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9010" windowHeight="1185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4" i="1" l="1"/>
  <c r="AD13" i="1"/>
  <c r="AD12" i="1"/>
</calcChain>
</file>

<file path=xl/sharedStrings.xml><?xml version="1.0" encoding="utf-8"?>
<sst xmlns="http://schemas.openxmlformats.org/spreadsheetml/2006/main" count="114" uniqueCount="72">
  <si>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</si>
  <si>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</si>
  <si>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</si>
  <si>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</si>
  <si>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</si>
  <si>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</si>
  <si>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</si>
  <si>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</si>
  <si>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</si>
  <si>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</si>
  <si>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</si>
  <si>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</si>
  <si>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</si>
  <si>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</si>
  <si>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</si>
  <si>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</si>
  <si>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</si>
  <si>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</si>
  <si>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</si>
  <si>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</si>
  <si>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</si>
  <si>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</si>
  <si>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</si>
  <si>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</si>
  <si>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</si>
  <si>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</si>
  <si>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</si>
  <si>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</si>
  <si>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</si>
  <si>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</si>
  <si>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</si>
  <si>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</si>
  <si>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</si>
  <si>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</si>
  <si>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</si>
  <si>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</si>
  <si>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</si>
  <si>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</si>
  <si>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</si>
  <si>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</si>
  <si>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</si>
  <si>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</si>
  <si>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</si>
  <si>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</si>
  <si>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</si>
  <si>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</si>
  <si>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</si>
  <si>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</si>
  <si>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</si>
  <si>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</si>
  <si>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</si>
  <si>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</si>
  <si>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Хлеб недлительного хранения</t>
  </si>
  <si>
    <t>кг</t>
  </si>
  <si>
    <t xml:space="preserve">70,00 </t>
  </si>
  <si>
    <t xml:space="preserve">72,00 </t>
  </si>
  <si>
    <t>10.71.11.110-00000004</t>
  </si>
  <si>
    <t>2</t>
  </si>
  <si>
    <t xml:space="preserve">68,00 </t>
  </si>
  <si>
    <t>10.71.11.110-00000002</t>
  </si>
  <si>
    <t>Поставщик 1</t>
  </si>
  <si>
    <t>Поставщик 2</t>
  </si>
  <si>
    <t>Поставщик 3</t>
  </si>
  <si>
    <t>ХЛЕБ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</si>
  <si>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</si>
  <si>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</si>
  <si>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</si>
  <si>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</si>
  <si>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</si>
  <si>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</si>
  <si>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На основании проведенного анализа рынка и расчетов, НМЦК составляет: 409 760,00 рублей.</t>
  </si>
  <si>
    <t>Дата подготовки обоснования НМЦК:07.03.2026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</si>
</sst>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zoomScaleNormal="100" zoomScaleSheetLayoutView="100" workbookViewId="0">
      <selection activeCell="D13" sqref="D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67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64</v>
      </c>
      <c r="B7" s="24"/>
      <c r="C7" s="32" t="s">
        <v>65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63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60</v>
      </c>
      <c r="H10" s="6" t="s">
        <v>61</v>
      </c>
      <c r="I10" s="6" t="s">
        <v>62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68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56</v>
      </c>
      <c r="E12" s="11" t="s">
        <v>53</v>
      </c>
      <c r="F12" s="12">
        <v>3600</v>
      </c>
      <c r="G12" s="6" t="s">
        <v>54</v>
      </c>
      <c r="H12" s="6" t="s">
        <v>55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1.1499999999999999</v>
      </c>
      <c r="AB12" s="6">
        <v>1.62</v>
      </c>
      <c r="AC12" s="6">
        <v>70</v>
      </c>
      <c r="AD12" s="6">
        <f>AC12*F12</f>
        <v>252000</v>
      </c>
      <c r="AE12" s="13"/>
      <c r="AF12" s="13"/>
    </row>
    <row r="13" spans="1:32" ht="52.5" customHeight="1" x14ac:dyDescent="0.25">
      <c r="A13" s="11" t="s">
        <v>57</v>
      </c>
      <c r="B13" s="24" t="s">
        <v>52</v>
      </c>
      <c r="C13" s="24"/>
      <c r="D13" s="7" t="s">
        <v>59</v>
      </c>
      <c r="E13" s="11" t="s">
        <v>53</v>
      </c>
      <c r="F13" s="12">
        <v>2320</v>
      </c>
      <c r="G13" s="6" t="s">
        <v>58</v>
      </c>
      <c r="H13" s="6" t="s">
        <v>54</v>
      </c>
      <c r="I13" s="6" t="s">
        <v>54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1.1499999999999999</v>
      </c>
      <c r="AB13" s="6">
        <v>1.67</v>
      </c>
      <c r="AC13" s="6">
        <v>68</v>
      </c>
      <c r="AD13" s="6">
        <f>AC13*F13</f>
        <v>157760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f>SUM(AD12:AD13)</f>
        <v>409760</v>
      </c>
    </row>
    <row r="15" spans="1:32" x14ac:dyDescent="0.25">
      <c r="A15" s="36" t="s">
        <v>70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 t="s">
        <v>66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71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69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2026-03-23T09:26:36Z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