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 ЮБИЛЕЙ\Камень ИГ\"/>
    </mc:Choice>
  </mc:AlternateContent>
  <bookViews>
    <workbookView xWindow="-120" yWindow="-120" windowWidth="29040" windowHeight="15840" activeTab="1"/>
  </bookViews>
  <sheets>
    <sheet name="Заявка-обоснование" sheetId="1" r:id="rId1"/>
    <sheet name="НМЦК" sheetId="17" r:id="rId2"/>
    <sheet name="Лист согласования" sheetId="11" r:id="rId3"/>
    <sheet name="Списки" sheetId="12" r:id="rId4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" i="17" l="1"/>
  <c r="H7" i="17"/>
  <c r="J7" i="17" l="1"/>
</calcChain>
</file>

<file path=xl/sharedStrings.xml><?xml version="1.0" encoding="utf-8"?>
<sst xmlns="http://schemas.openxmlformats.org/spreadsheetml/2006/main" count="21" uniqueCount="21">
  <si>
    <t>Кол-во</t>
  </si>
  <si>
    <t>ИТОГО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</si>
  <si>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</si>
  <si>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</si>
  <si>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</si>
  <si>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</si>
  <si>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</si>
  <si>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</si>
  <si>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</si>
  <si>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</si>
  <si>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</si>
  <si>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</si>
  <si>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</si>
  <si>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</si>
  <si>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«13» августа 2026 г.</t>
  </si>
  <si>
    <t>Изготовление и поставка полированных призов-образцов из декоративного поделочного камня в рамках организации и проведения торжественных мероприятий, посвященных 75-летию УФИЦ РАН</t>
  </si>
  <si>
    <t>шт</t>
  </si>
  <si>
    <t>КП №101 от 04.08.2026</t>
  </si>
  <si>
    <t>КП №102 от 04.08.2026</t>
  </si>
  <si>
    <t xml:space="preserve">КП №100 от 04.08.2026 </t>
  </si>
  <si>
    <t xml:space="preserve">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</si>
</sst>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14" fontId="17" fillId="0" borderId="0" xfId="0" applyNumberFormat="1" applyFont="1"/>
    <xf numFmtId="0" fontId="17" fillId="0" borderId="0" xfId="0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left"/>
    </xf>
    <xf numFmtId="0" fontId="17" fillId="0" borderId="0" xfId="0" applyFont="1"/>
    <xf numFmtId="2" fontId="18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21" fillId="0" borderId="4" xfId="0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10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 applyProtection="1">
      <alignment horizontal="center" vertical="center" textRotation="90" wrapText="1"/>
      <protection locked="0"/>
    </xf>
    <xf numFmtId="0" fontId="24" fillId="0" borderId="5" xfId="0" applyFont="1" applyBorder="1" applyAlignment="1">
      <alignment horizontal="center" vertical="center" textRotation="90" wrapText="1"/>
    </xf>
    <xf numFmtId="49" fontId="2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10" fillId="0" borderId="0" xfId="0" applyNumberFormat="1" applyFont="1" applyAlignment="1">
      <alignment horizontal="right" vertical="top" wrapText="1"/>
    </xf>
    <xf numFmtId="49" fontId="25" fillId="0" borderId="0" xfId="0" applyNumberFormat="1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2" fontId="18" fillId="0" borderId="0" xfId="0" applyNumberFormat="1" applyFont="1" applyAlignment="1">
      <alignment horizontal="right" vertical="center"/>
    </xf>
    <xf numFmtId="2" fontId="21" fillId="0" borderId="3" xfId="0" applyNumberFormat="1" applyFont="1" applyBorder="1" applyAlignment="1">
      <alignment horizontal="center" vertical="top" wrapText="1"/>
    </xf>
    <xf numFmtId="2" fontId="21" fillId="0" borderId="7" xfId="0" applyNumberFormat="1" applyFont="1" applyBorder="1" applyAlignment="1">
      <alignment horizontal="center" vertical="top" wrapText="1"/>
    </xf>
    <xf numFmtId="2" fontId="21" fillId="0" borderId="2" xfId="0" applyNumberFormat="1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31" sqref="B31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3622047244094491" right="0.23622047244094491" top="0.78740157480314965" bottom="0.78740157480314965" header="0.31496062992125984" footer="0.31496062992125984"/>
  <pageSetup paperSize="9" scale="94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75" zoomScaleNormal="75" zoomScaleSheetLayoutView="62" workbookViewId="0">
      <selection activeCell="C3" sqref="C3:K4"/>
    </sheetView>
  </sheetViews>
  <sheetFormatPr defaultColWidth="9.140625" defaultRowHeight="12.75" x14ac:dyDescent="0.2"/>
  <cols>
    <col min="1" max="1" width="4.7109375" style="6" customWidth="1"/>
    <col min="2" max="2" width="21" style="6" customWidth="1"/>
    <col min="3" max="3" width="5.85546875" style="6" customWidth="1"/>
    <col min="4" max="4" width="6.85546875" style="6" customWidth="1"/>
    <col min="5" max="7" width="13.42578125" style="6" customWidth="1"/>
    <col min="8" max="8" width="16" style="6" customWidth="1"/>
    <col min="9" max="9" width="16.28515625" style="6" customWidth="1"/>
    <col min="10" max="10" width="21.42578125" style="6" customWidth="1"/>
    <col min="11" max="11" width="31.85546875" style="6" customWidth="1"/>
    <col min="12" max="16384" width="9.140625" style="6"/>
  </cols>
  <sheetData>
    <row r="1" spans="1:12" ht="27.75" customHeight="1" x14ac:dyDescent="0.2">
      <c r="A1" s="43"/>
      <c r="B1" s="43"/>
      <c r="C1" s="43"/>
      <c r="D1" s="2"/>
      <c r="E1" s="42"/>
      <c r="F1" s="42"/>
      <c r="G1" s="42"/>
      <c r="H1" s="42"/>
      <c r="I1" s="62" t="s">
        <v>20</v>
      </c>
      <c r="J1" s="62"/>
      <c r="K1" s="62"/>
    </row>
    <row r="2" spans="1:12" ht="54" customHeight="1" x14ac:dyDescent="0.2">
      <c r="A2" s="63" t="s">
        <v>13</v>
      </c>
      <c r="B2" s="63"/>
      <c r="C2" s="63"/>
      <c r="D2" s="63"/>
      <c r="E2" s="63"/>
      <c r="F2" s="63"/>
      <c r="G2" s="63"/>
      <c r="H2" s="63"/>
      <c r="I2" s="63"/>
      <c r="J2" s="63"/>
      <c r="K2" s="41"/>
    </row>
    <row r="3" spans="1:12" ht="123.75" customHeight="1" x14ac:dyDescent="0.2">
      <c r="A3" s="48" t="s">
        <v>12</v>
      </c>
      <c r="B3" s="49"/>
      <c r="C3" s="52" t="s">
        <v>11</v>
      </c>
      <c r="D3" s="53"/>
      <c r="E3" s="53"/>
      <c r="F3" s="53"/>
      <c r="G3" s="53"/>
      <c r="H3" s="53"/>
      <c r="I3" s="53"/>
      <c r="J3" s="53"/>
      <c r="K3" s="54"/>
    </row>
    <row r="4" spans="1:12" ht="14.25" hidden="1" customHeight="1" x14ac:dyDescent="0.2">
      <c r="A4" s="50"/>
      <c r="B4" s="51"/>
      <c r="C4" s="55"/>
      <c r="D4" s="56"/>
      <c r="E4" s="56"/>
      <c r="F4" s="56"/>
      <c r="G4" s="56"/>
      <c r="H4" s="56"/>
      <c r="I4" s="56"/>
      <c r="J4" s="56"/>
      <c r="K4" s="57"/>
    </row>
    <row r="5" spans="1:12" ht="51.75" customHeight="1" x14ac:dyDescent="0.2">
      <c r="B5" s="76" t="s">
        <v>10</v>
      </c>
      <c r="C5" s="76" t="s">
        <v>9</v>
      </c>
      <c r="D5" s="74" t="s">
        <v>0</v>
      </c>
      <c r="E5" s="64" t="s">
        <v>8</v>
      </c>
      <c r="F5" s="65"/>
      <c r="G5" s="66"/>
      <c r="H5" s="71" t="s">
        <v>7</v>
      </c>
      <c r="I5" s="72"/>
      <c r="J5" s="73"/>
      <c r="K5" s="37" t="s">
        <v>6</v>
      </c>
    </row>
    <row r="6" spans="1:12" s="28" customFormat="1" ht="226.5" customHeight="1" x14ac:dyDescent="0.2">
      <c r="A6" s="6"/>
      <c r="B6" s="77"/>
      <c r="C6" s="77"/>
      <c r="D6" s="75"/>
      <c r="E6" s="40" t="s">
        <v>18</v>
      </c>
      <c r="F6" s="39" t="s">
        <v>17</v>
      </c>
      <c r="G6" s="38" t="s">
        <v>19</v>
      </c>
      <c r="H6" s="37" t="s">
        <v>5</v>
      </c>
      <c r="I6" s="37" t="s">
        <v>4</v>
      </c>
      <c r="J6" s="37" t="s">
        <v>3</v>
      </c>
      <c r="K6" s="36" t="s">
        <v>2</v>
      </c>
    </row>
    <row r="7" spans="1:12" s="23" customFormat="1" ht="226.5" customHeight="1" x14ac:dyDescent="0.2">
      <c r="A7" s="6"/>
      <c r="B7" s="44" t="s">
        <v>15</v>
      </c>
      <c r="C7" s="35" t="s">
        <v>16</v>
      </c>
      <c r="D7" s="3">
        <v>100</v>
      </c>
      <c r="E7" s="34">
        <v>1000</v>
      </c>
      <c r="F7" s="34">
        <v>1300</v>
      </c>
      <c r="G7" s="34">
        <v>1620</v>
      </c>
      <c r="H7" s="33">
        <f>AVERAGE(E7:G7)</f>
        <v>1306.6666666666667</v>
      </c>
      <c r="I7" s="32">
        <f>STDEV(E7:G7)</f>
        <v>310.05375877955987</v>
      </c>
      <c r="J7" s="31">
        <f>I7/H7</f>
        <v>0.23728603988231622</v>
      </c>
      <c r="K7" s="30">
        <v>130667</v>
      </c>
    </row>
    <row r="8" spans="1:12" s="23" customFormat="1" ht="12.75" customHeight="1" x14ac:dyDescent="0.2">
      <c r="A8" s="6"/>
      <c r="B8" s="29" t="s">
        <v>1</v>
      </c>
      <c r="C8" s="67">
        <v>130667</v>
      </c>
      <c r="D8" s="68"/>
      <c r="E8" s="68"/>
      <c r="F8" s="68"/>
      <c r="G8" s="68"/>
      <c r="H8" s="68"/>
      <c r="I8" s="68"/>
      <c r="J8" s="68"/>
      <c r="K8" s="69"/>
    </row>
    <row r="9" spans="1:12" ht="91.5" customHeight="1" x14ac:dyDescent="0.2">
      <c r="B9" s="59" t="s">
        <v>14</v>
      </c>
      <c r="C9" s="60"/>
      <c r="D9" s="60"/>
      <c r="E9" s="60"/>
      <c r="F9" s="60"/>
      <c r="G9" s="60"/>
      <c r="H9" s="60"/>
      <c r="I9" s="60"/>
      <c r="J9" s="60"/>
      <c r="K9" s="60"/>
      <c r="L9" s="61"/>
    </row>
    <row r="10" spans="1:12" s="16" customFormat="1" ht="15.75" x14ac:dyDescent="0.2">
      <c r="A10" s="2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6"/>
    </row>
    <row r="11" spans="1:12" s="16" customFormat="1" ht="18.75" x14ac:dyDescent="0.25">
      <c r="A11" s="23"/>
      <c r="B11" s="21"/>
      <c r="C11" s="27"/>
      <c r="D11" s="45"/>
      <c r="E11" s="24"/>
      <c r="F11" s="24"/>
      <c r="G11" s="24"/>
      <c r="H11" s="26"/>
      <c r="I11" s="25"/>
      <c r="J11" s="25"/>
      <c r="K11" s="24"/>
    </row>
    <row r="12" spans="1:12" ht="19.5" customHeight="1" x14ac:dyDescent="0.2">
      <c r="A12" s="23"/>
      <c r="B12" s="22"/>
      <c r="C12" s="22"/>
      <c r="D12" s="46"/>
      <c r="E12" s="22"/>
      <c r="F12" s="22"/>
      <c r="G12" s="22"/>
      <c r="H12" s="21"/>
      <c r="I12" s="70"/>
      <c r="J12" s="70"/>
      <c r="K12" s="19"/>
      <c r="L12" s="16"/>
    </row>
    <row r="13" spans="1:12" s="16" customFormat="1" ht="18.75" x14ac:dyDescent="0.2">
      <c r="A13" s="23"/>
      <c r="B13" s="22"/>
      <c r="C13" s="22"/>
      <c r="D13" s="46"/>
      <c r="E13" s="22"/>
      <c r="F13" s="22"/>
      <c r="G13" s="22"/>
      <c r="H13" s="21"/>
      <c r="I13" s="70"/>
      <c r="J13" s="70"/>
      <c r="K13" s="19"/>
      <c r="L13" s="6"/>
    </row>
    <row r="14" spans="1:12" s="16" customFormat="1" ht="18.75" x14ac:dyDescent="0.3">
      <c r="A14" s="6"/>
      <c r="B14" s="17"/>
      <c r="C14" s="21"/>
      <c r="D14" s="47"/>
      <c r="E14" s="21"/>
      <c r="F14" s="21"/>
      <c r="G14" s="21"/>
      <c r="H14" s="21"/>
      <c r="I14" s="20"/>
      <c r="J14" s="20"/>
      <c r="K14" s="19"/>
    </row>
    <row r="15" spans="1:12" ht="18.75" x14ac:dyDescent="0.3">
      <c r="A15" s="16"/>
      <c r="B15" s="15"/>
      <c r="C15" s="10"/>
      <c r="E15" s="10"/>
      <c r="F15" s="10"/>
      <c r="G15" s="10"/>
      <c r="H15" s="11"/>
      <c r="I15" s="18"/>
      <c r="J15" s="18"/>
      <c r="K15" s="9"/>
      <c r="L15" s="16"/>
    </row>
    <row r="16" spans="1:12" ht="18.75" x14ac:dyDescent="0.3">
      <c r="A16" s="16"/>
      <c r="B16" s="15"/>
      <c r="C16" s="15"/>
      <c r="E16" s="14"/>
      <c r="F16" s="14"/>
      <c r="G16" s="13"/>
      <c r="H16" s="8"/>
      <c r="I16" s="7"/>
      <c r="J16" s="12"/>
      <c r="K16" s="7"/>
    </row>
    <row r="17" spans="1:11" ht="18.75" x14ac:dyDescent="0.3">
      <c r="B17" s="17"/>
      <c r="C17" s="15"/>
      <c r="E17" s="14"/>
      <c r="F17" s="14"/>
      <c r="G17" s="13"/>
      <c r="H17" s="7"/>
      <c r="I17" s="7"/>
      <c r="J17" s="7"/>
      <c r="K17" s="7"/>
    </row>
    <row r="18" spans="1:11" ht="18.75" x14ac:dyDescent="0.3">
      <c r="A18" s="16"/>
      <c r="B18" s="15"/>
      <c r="C18" s="10"/>
      <c r="E18" s="10"/>
      <c r="F18" s="10"/>
      <c r="G18" s="10"/>
      <c r="H18" s="11"/>
      <c r="I18" s="10"/>
      <c r="J18" s="10"/>
      <c r="K18" s="9"/>
    </row>
    <row r="19" spans="1:11" ht="18.75" x14ac:dyDescent="0.3">
      <c r="A19" s="16"/>
      <c r="B19" s="15"/>
      <c r="C19" s="15"/>
      <c r="E19" s="14"/>
      <c r="F19" s="14"/>
      <c r="G19" s="13"/>
      <c r="H19" s="8"/>
      <c r="I19" s="7"/>
      <c r="J19" s="12"/>
      <c r="K19" s="7"/>
    </row>
    <row r="20" spans="1:11" ht="18.75" x14ac:dyDescent="0.3">
      <c r="C20" s="15"/>
      <c r="E20" s="14"/>
      <c r="F20" s="14"/>
      <c r="G20" s="13"/>
      <c r="H20" s="8"/>
      <c r="I20" s="7"/>
      <c r="J20" s="12"/>
      <c r="K20" s="7"/>
    </row>
    <row r="21" spans="1:11" ht="18.75" x14ac:dyDescent="0.3">
      <c r="H21" s="11"/>
      <c r="I21" s="10"/>
      <c r="J21" s="10"/>
      <c r="K21" s="9"/>
    </row>
    <row r="22" spans="1:11" ht="18.75" x14ac:dyDescent="0.3">
      <c r="H22" s="8"/>
      <c r="I22" s="7"/>
    </row>
  </sheetData>
  <mergeCells count="14">
    <mergeCell ref="I13:J13"/>
    <mergeCell ref="H5:J5"/>
    <mergeCell ref="D5:D6"/>
    <mergeCell ref="B5:B6"/>
    <mergeCell ref="C5:C6"/>
    <mergeCell ref="I12:J12"/>
    <mergeCell ref="A3:B4"/>
    <mergeCell ref="C3:K4"/>
    <mergeCell ref="B10:K10"/>
    <mergeCell ref="B9:L9"/>
    <mergeCell ref="I1:K1"/>
    <mergeCell ref="A2:J2"/>
    <mergeCell ref="E5:G5"/>
    <mergeCell ref="C8:K8"/>
  </mergeCells>
  <pageMargins left="0.48" right="0.48" top="0.28999999999999998" bottom="0.15" header="0.17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O4"/>
  <sheetViews>
    <sheetView workbookViewId="0">
      <selection activeCell="K18" sqref="A1:K18"/>
    </sheetView>
  </sheetViews>
  <sheetFormatPr defaultColWidth="9.140625" defaultRowHeight="15" x14ac:dyDescent="0.25"/>
  <cols>
    <col min="1" max="1" width="5.28515625" style="4" customWidth="1"/>
    <col min="2" max="2" width="25.85546875" style="4" customWidth="1"/>
    <col min="3" max="3" width="16.7109375" style="4" customWidth="1"/>
    <col min="4" max="4" width="15.140625" style="4" customWidth="1"/>
    <col min="5" max="5" width="22.85546875" style="4" customWidth="1"/>
    <col min="6" max="6" width="13.42578125" style="4" customWidth="1"/>
    <col min="7" max="7" width="13.7109375" style="4" customWidth="1"/>
    <col min="8" max="8" width="14.7109375" style="4" customWidth="1"/>
    <col min="9" max="9" width="11.140625" style="4" customWidth="1"/>
    <col min="10" max="10" width="9.42578125" style="4" customWidth="1"/>
    <col min="11" max="16384" width="9.140625" style="4"/>
  </cols>
  <sheetData>
    <row r="4" spans="15:15" x14ac:dyDescent="0.25">
      <c r="O4" s="5"/>
    </row>
  </sheetData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/>
  <sortState ref="C1:C22">
    <sortCondition ref="C1:C2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Заявка-обоснование</vt:lpstr>
      <vt:lpstr>НМЦК</vt:lpstr>
      <vt:lpstr>Лист согласования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2026-08-24T06:36:30Z</cp:lastPrinted>
  <dcterms:created xsi:type="dcterms:W3CDTF">2018-11-19T13:02:53Z</dcterms:created>
  <dcterms:modified xsi:type="dcterms:W3CDTF">2026-08-25T03:40:37Z</dcterms:modified>
</cp:coreProperties>
</file>