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  <sheet name="Лист1" sheetId="2" state="visible" r:id="rId4"/>
  </sheets>
  <definedNames>
    <definedName function="false" hidden="false" localSheetId="0" name="_xlnm.Print_Titles" vbProcedure="false">Лист2!$13:$14</definedName>
    <definedName function="false" hidden="true" localSheetId="0" name="_xlnm._FilterDatabase" vbProcedure="false">Лист2!$A$13:$N$15</definedName>
    <definedName function="false" hidden="false" localSheetId="0" name="Print_Titles_0" vbProcedure="false">Лист2!$13:$14</definedName>
    <definedName function="false" hidden="false" localSheetId="0" name="Print_Titles_0_0" vbProcedure="false">Лист2!$13:$14</definedName>
    <definedName function="false" hidden="false" localSheetId="1" name="_xlnm._FilterDatabase" vbProcedure="false">Лист1!$A$1:$B$301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<sst xmlns="http://schemas.openxmlformats.org/spreadsheetml/2006/main" count="636" uniqueCount="337">
  <si>
    <t xml:space="preserve">Обоснование начальной (максимальной) цены контракта</t>
  </si>
  <si>
    <t xml:space="preserve">на услуги по ремонту вычислительной техники</t>
  </si>
  <si>
    <t xml:space="preserve">1. Начальная (максимальная) цена договора определена методом сопоставимых рыночных цен (анализ рынка).</t>
  </si>
  <si>
    <t xml:space="preserve">2. Источник информации о цене товара – коммерческие предложения.</t>
  </si>
  <si>
    <t xml:space="preserve">3. В соответствии с требованиями Приказа Минэкономразвития России от 02.10.2013г.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</si>
  <si>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 xml:space="preserve">4. Начальная (максимальная) цена контракт принимается равной 115 500,00 (сто пятнадцать тысяч пятьсот) рублей 00 копеек, по наименьшему коммерческому предложению, в связи с ограниченными лимитами бюджетных обязательств и потребности у Государственного заказчика в данном товаре.</t>
  </si>
  <si>
    <t xml:space="preserve">Общая начальная (максимальная) цена оказываемых услуг</t>
  </si>
  <si>
    <t xml:space="preserve">№ п/п</t>
  </si>
  <si>
    <t xml:space="preserve">Наименование товара, работ, услуг</t>
  </si>
  <si>
    <t xml:space="preserve">Объем</t>
  </si>
  <si>
    <t xml:space="preserve">Поставщик 1
</t>
  </si>
  <si>
    <t xml:space="preserve">Поставщик 2
</t>
  </si>
  <si>
    <t xml:space="preserve">Поставщик 3
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</si>
  <si>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</si>
  <si>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</si>
  <si>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</si>
  <si>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</si>
  <si>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</si>
  <si>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</si>
  <si>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Ед.изм.</t>
  </si>
  <si>
    <t xml:space="preserve">Кол-во</t>
  </si>
  <si>
    <t xml:space="preserve">Цена за ед.изм.</t>
  </si>
  <si>
    <t xml:space="preserve">1.</t>
  </si>
  <si>
    <t xml:space="preserve">Тестирование и поиск неисправности</t>
  </si>
  <si>
    <t xml:space="preserve">шт.</t>
  </si>
  <si>
    <t xml:space="preserve">2.</t>
  </si>
  <si>
    <t xml:space="preserve">Перекомплектация системного блока</t>
  </si>
  <si>
    <t xml:space="preserve">3.</t>
  </si>
  <si>
    <t xml:space="preserve">Замена процессора</t>
  </si>
  <si>
    <t xml:space="preserve">4.</t>
  </si>
  <si>
    <t xml:space="preserve">Замена материнской платы</t>
  </si>
  <si>
    <t xml:space="preserve">5.</t>
  </si>
  <si>
    <t xml:space="preserve">Сохранение информации</t>
  </si>
  <si>
    <t xml:space="preserve">6.</t>
  </si>
  <si>
    <t xml:space="preserve">Замена кулера (охладителя)</t>
  </si>
  <si>
    <t xml:space="preserve">7.</t>
  </si>
  <si>
    <t xml:space="preserve">Замена блока питания</t>
  </si>
  <si>
    <r>
      <rPr>
        <b val="true"/>
        <sz val="11"/>
        <rFont val="Times New Roman"/>
        <family val="1"/>
        <charset val="204"/>
      </rPr>
      <t xml:space="preserve">Начальная (максимальная) цена  контракта принимается равной: </t>
    </r>
    <r>
      <rPr>
        <b val="true"/>
        <sz val="11"/>
        <color rgb="FF000000"/>
        <rFont val="Times New Roman"/>
        <family val="1"/>
      </rPr>
      <t xml:space="preserve">115 500,00 (сто пятнадцать тысяч пятьсот) рублей 00 копеек, по наименьшему коммерческому предложению, в связи с ограниченными лимитами бюджетных обязательств и потребности у Государственного заказчика в данном товаре.</t>
    </r>
  </si>
  <si>
    <t xml:space="preserve">Начальник  УИТС                                                                                                                                                                                                                </t>
  </si>
  <si>
    <t xml:space="preserve">подполковник внутренней службы</t>
  </si>
  <si>
    <t xml:space="preserve"> М.В. Горьковский</t>
  </si>
  <si>
    <t xml:space="preserve">Принтер Brother HL1112R замена  блока  узла  фьюзера Код по ОКПД2 95.11.10.110</t>
  </si>
  <si>
    <t xml:space="preserve">Код по ОКПД2 95.11.10.110</t>
  </si>
  <si>
    <t xml:space="preserve">Принтер Brother HL1112R ремонт  узла  протяжки  бумаги Код по ОКПД2 95.11.10.110</t>
  </si>
  <si>
    <t xml:space="preserve">Принтер Brother HL1112R замена  блока  лазера</t>
  </si>
  <si>
    <t xml:space="preserve">Принтер Brother HL1112R ремонт  блока  редуктора</t>
  </si>
  <si>
    <t xml:space="preserve">Принтер Brother HL1112R заправка  картриджа</t>
  </si>
  <si>
    <t xml:space="preserve">МФУ HP Laser Jet Pro M1132 замена  блока  узла  фьюзера</t>
  </si>
  <si>
    <t xml:space="preserve">МФУ HP Laser Jet Pro M1132 ремонт  узла  протяжки  бумаги</t>
  </si>
  <si>
    <t xml:space="preserve">МФУ HP Laser Jet Pro M1132  замена  блока  лазера</t>
  </si>
  <si>
    <t xml:space="preserve">МФУ HP Laser Jet Pro M1132 ремонт  блока  редуктора</t>
  </si>
  <si>
    <t xml:space="preserve">МФУ HP Laser Jet Pro M1132 заправка  картриджа</t>
  </si>
  <si>
    <t xml:space="preserve">МФУ Kyocera FS-1120MFP замена  блока  узла  фьюзера</t>
  </si>
  <si>
    <t xml:space="preserve">МФУ Kyocera FS-1120MFP ремонт  узла  протяжки  бумаги</t>
  </si>
  <si>
    <t xml:space="preserve">МФУ Kyocera FS-1120MFP  замена  блока  лазера</t>
  </si>
  <si>
    <t xml:space="preserve">МФУ Kyocera FS-1120MFP ремонт  блока  редуктора</t>
  </si>
  <si>
    <t xml:space="preserve">МФУ Kyocera FS-1120MFP заправка  картриджа</t>
  </si>
  <si>
    <t xml:space="preserve">МФУ лазерный Brother DCP-1602R  замена  блока  узла  фьюзера</t>
  </si>
  <si>
    <t xml:space="preserve">МФУ лазерный Brother DCP-1602R ремонт  узла  протяжки  бумаги</t>
  </si>
  <si>
    <t xml:space="preserve">МФУ лазерный Brother DCP-1602R замена  блока  лазера</t>
  </si>
  <si>
    <t xml:space="preserve">МФУ лазерный Brother DCP-1602R ремонт  блока  редуктора</t>
  </si>
  <si>
    <t xml:space="preserve">МФУ лазерный Brother DCP-1602R заправка  картриджа</t>
  </si>
  <si>
    <t xml:space="preserve">МФУ Canon  LaserBase  MF4018   замена  блока  узла  фьюзера</t>
  </si>
  <si>
    <t xml:space="preserve">МФУ Canon  LaserBase  MF4018 ремонт  узла  протяжки  бумаги</t>
  </si>
  <si>
    <t xml:space="preserve">МФУ Canon  LaserBase  MF4018 замена  блока  лазера</t>
  </si>
  <si>
    <t xml:space="preserve">МФУ Canon  LaserBase  MF4018 ремонт  блока  редуктора</t>
  </si>
  <si>
    <t xml:space="preserve">МФУ Canon  LaserBase  MF4018 заправка  картриджа</t>
  </si>
  <si>
    <t xml:space="preserve">МФУ Canon SENSYS-4320d замена  блока  узла  фьюзера</t>
  </si>
  <si>
    <t xml:space="preserve">МФУ Canon SENSYS-4320d ремонт  узла  протяжки  бумаги</t>
  </si>
  <si>
    <t xml:space="preserve">МФУ Canon SENSYS-4320d замена  блока  лазера</t>
  </si>
  <si>
    <t xml:space="preserve">МФУ Canon SENSYS-4320d ремонт  блока  редуктора</t>
  </si>
  <si>
    <t xml:space="preserve">МФУ Canon SENSYS-4320d заправка  картриджа</t>
  </si>
  <si>
    <t xml:space="preserve">МФУ Samsung SCX-4220 замена  блока  узла  фьюзера</t>
  </si>
  <si>
    <t xml:space="preserve">МФУ Samsung SCX-4220 ремонт  узла  протяжки  бумаги</t>
  </si>
  <si>
    <t xml:space="preserve">МФУ Samsung SCX-4220 замена  блока  лазера</t>
  </si>
  <si>
    <t xml:space="preserve">МФУ Samsung SCX-4220 ремонт  блока  редуктора</t>
  </si>
  <si>
    <t xml:space="preserve">МФУ Samsung SCX-4220 заправка  картриджа</t>
  </si>
  <si>
    <t xml:space="preserve">МФУ Canon LaserBase MF-3228 замена  блока  узла  фьюзера</t>
  </si>
  <si>
    <t xml:space="preserve">МФУ Canon LaserBase MF-3228 ремонт  узла  протяжки  бумаги</t>
  </si>
  <si>
    <t xml:space="preserve">МФУ Canon LaserBase MF-3228 замена  блока  лазера</t>
  </si>
  <si>
    <t xml:space="preserve">МФУ Canon LaserBase MF-3228 ремонт  блока  редуктора</t>
  </si>
  <si>
    <t xml:space="preserve">МФУ Canon LaserBase MF-3228 заправка  картриджа</t>
  </si>
  <si>
    <t xml:space="preserve">Плоттер Epson Stylus Pro 9450 ремонт  узла  протяжки  бумаги</t>
  </si>
  <si>
    <t xml:space="preserve">Плоттер Epson Stylus Pro 9450 ремонт  блока  редуктора</t>
  </si>
  <si>
    <t xml:space="preserve">Плоттер Epson Stylus Pro 9450 заправка  картриджа</t>
  </si>
  <si>
    <t xml:space="preserve">Принтер Epson Stylus Photo T59 ремонт  узла  протяжки  бумаги</t>
  </si>
  <si>
    <t xml:space="preserve">Принтер Epson Stylus Photo T59 замена  печатающей  головки</t>
  </si>
  <si>
    <t xml:space="preserve">Принтер Epson Stylus Photo T59 ремонт  блока  редуктора</t>
  </si>
  <si>
    <t xml:space="preserve">Принтер Epson Stylus Photo T59 заправка  картриджа</t>
  </si>
  <si>
    <t xml:space="preserve">Принтер Stylus Photo T50 ремонт  узла  протяжки  бумаги</t>
  </si>
  <si>
    <t xml:space="preserve">Принтер Stylus Photo T50 замена  печатающей  головки</t>
  </si>
  <si>
    <t xml:space="preserve">Принтер Stylus Photo T50 ремонт  блока  редуктора</t>
  </si>
  <si>
    <t xml:space="preserve">Принтер Stylus Photo T50 заправка  картриджа</t>
  </si>
  <si>
    <t xml:space="preserve">Принтер HP LaserJet 1018 замена  блока  узла  фьюзера</t>
  </si>
  <si>
    <t xml:space="preserve">Принтер HP LaserJet 1018 ремонт  узла  протяжки  бумаги</t>
  </si>
  <si>
    <t xml:space="preserve">Принтер HP LaserJet 1018 замена  блока  лазера</t>
  </si>
  <si>
    <t xml:space="preserve">Принтер HP LaserJet 1018 ремонт  блока  редуктора</t>
  </si>
  <si>
    <t xml:space="preserve">Принтер HP LaserJet 1018 заправка  картриджа</t>
  </si>
  <si>
    <t xml:space="preserve">Принтер HP LaserJet 1022 замена  блока  узла  фьюзера</t>
  </si>
  <si>
    <t xml:space="preserve">Принтер HP LaserJet 1022 ремонт  узла  протяжки  бумаги</t>
  </si>
  <si>
    <t xml:space="preserve">Принтер HP LaserJet 1022 замена  блока  лазера</t>
  </si>
  <si>
    <t xml:space="preserve">Принтер HP LaserJet 1022 ремонт  блока  редуктора</t>
  </si>
  <si>
    <t xml:space="preserve">Принтер HP LaserJet 1022 заправка  картриджа</t>
  </si>
  <si>
    <t xml:space="preserve">Принтер HP LaserJet Pro P1102 замена  блока  узла  фьюзера</t>
  </si>
  <si>
    <t xml:space="preserve">Принтер HP LaserJet Pro P1102 ремонт  узла  протяжки  бумаги</t>
  </si>
  <si>
    <t xml:space="preserve">Принтер HP LaserJet Pro P1102 замена  блока  лазера</t>
  </si>
  <si>
    <t xml:space="preserve">Принтер HP LaserJet Pro P1102 ремонт  блока  редуктора</t>
  </si>
  <si>
    <t xml:space="preserve">Принтер HP LaserJet Pro P1102 заправка  картриджа</t>
  </si>
  <si>
    <t xml:space="preserve">Принтер HP LaserJet 1020 замена  блока  узла  фьюзера</t>
  </si>
  <si>
    <t xml:space="preserve">Принтер HP LaserJet 1020 ремонт  узла  протяжки  бумаги</t>
  </si>
  <si>
    <t xml:space="preserve">Принтер HP LaserJet 1020 замена  блока  лазера</t>
  </si>
  <si>
    <t xml:space="preserve">Принтер HP LaserJet 1020 ремонт  блока  редуктора</t>
  </si>
  <si>
    <t xml:space="preserve">Принтер HP LaserJet 1020 заправка  картриджа</t>
  </si>
  <si>
    <t xml:space="preserve">Принтер HP LaserJet P1005 замена  блока  узла  фьюзера</t>
  </si>
  <si>
    <t xml:space="preserve">Принтер HP LaserJet P1005 ремонт  узла  протяжки  бумаги</t>
  </si>
  <si>
    <t xml:space="preserve">Принтер HP LaserJet P1005 замена  блока  лазера</t>
  </si>
  <si>
    <t xml:space="preserve">Принтер HP LaserJet P1005 ремонт  блока  редуктора</t>
  </si>
  <si>
    <t xml:space="preserve">Принтер HP LaserJet P1005 заправка  картриджа</t>
  </si>
  <si>
    <t xml:space="preserve">Принтер HP LaserJet P2005D замена  блока  узла  фьюзера</t>
  </si>
  <si>
    <t xml:space="preserve">Принтер HP LaserJet P2005D ремонт  узла  протяжки  бумаги</t>
  </si>
  <si>
    <t xml:space="preserve">Принтер HP LaserJet P2005D замена  блока  лазера</t>
  </si>
  <si>
    <t xml:space="preserve">Принтер HP LaserJet P2005D ремонт  блока  редуктора</t>
  </si>
  <si>
    <t xml:space="preserve">Принтер HP LaserJet P2005D заправка  картриджа</t>
  </si>
  <si>
    <t xml:space="preserve">Принтер Canon i-Sensys LBP6000B замена  блока  узла  фьюзера</t>
  </si>
  <si>
    <t xml:space="preserve">Принтер Canon i-Sensys LBP6000B ремонт  узла  протяжки  бумаги</t>
  </si>
  <si>
    <t xml:space="preserve">Принтер Canon i-Sensys LBP6000B замена  блока  лазера</t>
  </si>
  <si>
    <t xml:space="preserve">Принтер Canon i-Sensys LBP6000B ремонт  блока  редуктора</t>
  </si>
  <si>
    <t xml:space="preserve">Принтер Canon i-Sensys LBP6000B заправка  картриджа</t>
  </si>
  <si>
    <t xml:space="preserve">МФУ лазерный Brother DCP-7032R  замена  блока  узла  фьюзера</t>
  </si>
  <si>
    <t xml:space="preserve">МФУ лазерный Brother DCP-7032R ремонт  узла  протяжки  бумаги</t>
  </si>
  <si>
    <t xml:space="preserve">МФУ лазерный Brother DCP-7032R замена  блока  лазера</t>
  </si>
  <si>
    <t xml:space="preserve">МФУ лазерный Brother DCP-7032R ремонт  блока  редуктора</t>
  </si>
  <si>
    <t xml:space="preserve">МФУ лазерный Brother DCP-7032R заправка  картриджа</t>
  </si>
  <si>
    <t xml:space="preserve">Принтер Epson Stylus Photo 1410 A3 ремонт  узла  протяжки  бумаги</t>
  </si>
  <si>
    <t xml:space="preserve">Принтер Epson Stylus Photo 1410 A3 замена  печатающей  головки</t>
  </si>
  <si>
    <t xml:space="preserve">Принтер Epson Stylus Photo 1410 A3 ремонт  блока  редуктора</t>
  </si>
  <si>
    <t xml:space="preserve">Принтер Epson Stylus Photo 1410 A3 заправка  картриджа</t>
  </si>
  <si>
    <t xml:space="preserve">МФУ лазерный RICON Aficio SP3510SFзамена  блока  узла  фьюзера</t>
  </si>
  <si>
    <t xml:space="preserve">МФУ лазерный RICON Aficio SP3510SF ремонт  узла  протяжки  бумаги</t>
  </si>
  <si>
    <t xml:space="preserve">МФУ лазерный RICON Aficio SP3510SF замена  блока  лазера</t>
  </si>
  <si>
    <t xml:space="preserve">МФУ лазерный RICON Aficio SP3510SF  ремонт  блока  редуктора</t>
  </si>
  <si>
    <t xml:space="preserve">МФУ лазерный RICON Aficio SP3510SF  заправка  картриджа</t>
  </si>
  <si>
    <t xml:space="preserve">Принтер HP  LaserJet  Pro 400 замена  блока  узла  фьюзера</t>
  </si>
  <si>
    <t xml:space="preserve">Принтер HP  LaserJet  Pro 400 ремонт  узла  протяжки  бумаги</t>
  </si>
  <si>
    <t xml:space="preserve">Принтер HP  LaserJet  Pro 400 замена  блока  лазера</t>
  </si>
  <si>
    <t xml:space="preserve">Принтер HP  LaserJet  Pro 400 ремонт  блока  редуктора</t>
  </si>
  <si>
    <t xml:space="preserve">Принтер HP  LaserJet  Pro 400 заправка  картриджа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</si>
  <si>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WC3045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</si>
  <si>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WC3045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</si>
  <si>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WC3045 замена  блока  лазера</t>
    </r>
  </si>
  <si>
    <t xml:space="preserve">МФУ Xerox WC3045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</si>
  <si>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WC3045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</si>
  <si>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Brother DCP-L2500DR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</si>
  <si>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Brother DCP-L2500DR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</si>
  <si>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Brother DCP-L2500DR замена  блока  лазера</t>
    </r>
  </si>
  <si>
    <t xml:space="preserve">МФУ  Brother DCP-L2500DR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</si>
  <si>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Brother DCP-L2500DR заправка  картриджа</t>
    </r>
  </si>
  <si>
    <t xml:space="preserve">МФУ Brother MFC-L2700DNR замена  блока  узла  фьюзера</t>
  </si>
  <si>
    <t xml:space="preserve">МФУ Brother MFC-L2700DNR ремонт  узла  протяжки  бумаги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</si>
  <si>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B</t>
    </r>
    <r>
      <rPr>
        <sz val="10"/>
        <color rgb="FF000000"/>
        <rFont val="Times New Roman"/>
        <family val="1"/>
        <charset val="204"/>
      </rPr>
      <t xml:space="preserve">rother MFC-L2700DNR замена  блока  лазера</t>
    </r>
  </si>
  <si>
    <t xml:space="preserve">МФУ Brother MFC-L2700DNR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</si>
  <si>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Brother MFC-L2700DNR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</si>
  <si>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Brother DCP-7060dr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</si>
  <si>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Brother DCP-7060dr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</si>
  <si>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Brother DCP-7060dr замена  блока  лазера</t>
    </r>
  </si>
  <si>
    <t xml:space="preserve">МФУ Brother DCP-7060dr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</si>
  <si>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Brother DCP-7060dr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</si>
  <si>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MF-4410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</si>
  <si>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MF-4410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</si>
  <si>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MF-4410 замена  блока  лазера</t>
    </r>
  </si>
  <si>
    <t xml:space="preserve">МФУ Canon I-SENSYS MF-4410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</si>
  <si>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MF-4410 заправка  картриджа</t>
    </r>
  </si>
  <si>
    <r>
      <rPr>
        <sz val="10"/>
        <color rgb="FF000000"/>
        <rFont val="Times New Roman"/>
        <family val="1"/>
        <charset val="204"/>
      </rPr>
      <t xml:space="preserve">Принтер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ML-1665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</si>
  <si>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Принтер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ML-1665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</si>
  <si>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Принтер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ML-1665 замена  блока  лазера</t>
    </r>
  </si>
  <si>
    <t xml:space="preserve">Принтер Samsung ML-1665 ремонт  блока  редуктора</t>
  </si>
  <si>
    <r>
      <rPr>
        <sz val="10"/>
        <color rgb="FF000000"/>
        <rFont val="Times New Roman"/>
        <family val="1"/>
        <charset val="204"/>
      </rPr>
      <t xml:space="preserve">Принтер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ML-1665 заправка  картриджа</t>
    </r>
  </si>
  <si>
    <t xml:space="preserve">Принтер Samsung ML-2160 замена  блока  узла  фьюзера</t>
  </si>
  <si>
    <t xml:space="preserve">Принтер Samsung ML-2160 ремонт  узла  протяжки  бумаги</t>
  </si>
  <si>
    <t xml:space="preserve">Принтер Samsung ML-2160 замена  блока  лазера</t>
  </si>
  <si>
    <t xml:space="preserve">Принтер Samsung ML-2160 ремонт  блока  редуктора</t>
  </si>
  <si>
    <t xml:space="preserve">Принтер Samsung ML-2160 заправка  картриджа</t>
  </si>
  <si>
    <t xml:space="preserve">Принтер Brother HL 2240R замена  блока  узла  фьюзера</t>
  </si>
  <si>
    <t xml:space="preserve">Принтер Brother HL 2240R ремонт  узла  протяжки  бумаги</t>
  </si>
  <si>
    <t xml:space="preserve">Принтер Brother HL 2240R замена  блока  лазера</t>
  </si>
  <si>
    <t xml:space="preserve">Принтер Brother HL 2240R ремонт  блока  редуктора</t>
  </si>
  <si>
    <t xml:space="preserve">Принтер Brother HL 2240R заправка  картриджа</t>
  </si>
  <si>
    <t xml:space="preserve">Принтер Brother HL-2030R замена  блока  узла  фьюзера</t>
  </si>
  <si>
    <t xml:space="preserve">Принтер Brother HL-2030R ремонт  узла  протяжки  бумаги</t>
  </si>
  <si>
    <t xml:space="preserve">Принтер Brother HL-2030R замена  блока  лазера</t>
  </si>
  <si>
    <t xml:space="preserve">Принтер Brother HL-2030R ремонт  блока  редуктора</t>
  </si>
  <si>
    <t xml:space="preserve">Принтер Brother HL-2030R заправка  картриджа</t>
  </si>
  <si>
    <t xml:space="preserve">Принтер Canon LBP - 1120 замена  блока  узла  фьюзера</t>
  </si>
  <si>
    <t xml:space="preserve">Принтер Canon LBP - 1120 ремонт  узла  протяжки  бумаги</t>
  </si>
  <si>
    <t xml:space="preserve">Принтер Canon LBP - 1120 замена  блока  лазера</t>
  </si>
  <si>
    <t xml:space="preserve">Принтер Canon LBP - 1120 ремонт  блока  редуктора</t>
  </si>
  <si>
    <t xml:space="preserve">Принтер Canon LBP - 1120 заправка  картриджа</t>
  </si>
  <si>
    <t xml:space="preserve">Принтер Canon LBP - 2900 замена  блока  узла  фьюзера</t>
  </si>
  <si>
    <t xml:space="preserve">Принтер Canon LBP - 2900 ремонт  узла  протяжки  бумаги</t>
  </si>
  <si>
    <t xml:space="preserve">Принтер Canon LBP - 2900 замена  блока  лазера</t>
  </si>
  <si>
    <t xml:space="preserve">Принтер Canon LBP - 2900 ремонт  блока  редуктора</t>
  </si>
  <si>
    <t xml:space="preserve">Принтер Canon LBP - 2900 заправка  картриджа</t>
  </si>
  <si>
    <t xml:space="preserve">Принтер Canon LBP-810 замена  блока  узла  фьюзера</t>
  </si>
  <si>
    <t xml:space="preserve">Принтер Canon LBP-810 ремонт  узла  протяжки  бумаги</t>
  </si>
  <si>
    <t xml:space="preserve">Принтер Canon LBP-810 замена  блока  лазера</t>
  </si>
  <si>
    <t xml:space="preserve">Принтер Canon LBP-810 ремонт  блока  редуктора</t>
  </si>
  <si>
    <t xml:space="preserve">Принтер Canon LBP-810 заправка  картриджа</t>
  </si>
  <si>
    <t xml:space="preserve">Принтер Canon LBP-3010b замена  блока  узла  фьюзера</t>
  </si>
  <si>
    <t xml:space="preserve">Принтер Canon LBP-3010b ремонт  узла  протяжки  бумаги</t>
  </si>
  <si>
    <t xml:space="preserve">Принтер Canon LBP-3010b замена  блока  лазера</t>
  </si>
  <si>
    <t xml:space="preserve">Принтер Canon LBP-3010b ремонт  блока  редуктора</t>
  </si>
  <si>
    <t xml:space="preserve">Принтер Canon LBP-3010b заправка  картриджа</t>
  </si>
  <si>
    <t xml:space="preserve">Принтер HP LaserJet P2035 замена  блока  узла  фьюзера</t>
  </si>
  <si>
    <t xml:space="preserve">Принтер HP LaserJet P2035 ремонт  узла  протяжки  бумаги</t>
  </si>
  <si>
    <t xml:space="preserve">Принтер HP LaserJet P2035 замена  блока  лазера</t>
  </si>
  <si>
    <t xml:space="preserve">Принтер HP LaserJet P2035 ремонт  блока  редуктора</t>
  </si>
  <si>
    <t xml:space="preserve">Принтер HP LaserJet P2035 заправка  картриджа</t>
  </si>
  <si>
    <t xml:space="preserve">Принтер HP LaserJet Pro M104a замена  блока  узла  фьюзера</t>
  </si>
  <si>
    <t xml:space="preserve">Принтер HP LaserJet Pro M104a ремонт  узла  протяжки  бумаги</t>
  </si>
  <si>
    <t xml:space="preserve">Принтер HP LaserJet Pro M104a замена  блока  лазера</t>
  </si>
  <si>
    <t xml:space="preserve">Принтер HP LaserJet Pro M104a ремонт  блока  редуктора</t>
  </si>
  <si>
    <t xml:space="preserve">Принтер HP LaserJet Pro M104a заправка  картриджа</t>
  </si>
  <si>
    <t xml:space="preserve">Принтер HP LaserJet Pro P1606dn замена  блока  узла  фьюзера</t>
  </si>
  <si>
    <t xml:space="preserve">Принтер HP LaserJet Pro P1606dn ремонт  узла  протяжки  бумаги</t>
  </si>
  <si>
    <t xml:space="preserve">Принтер HP LaserJet Pro P1606dn замена  блока  лазера</t>
  </si>
  <si>
    <t xml:space="preserve">Принтер HP LaserJet Pro P1606dn ремонт  блока  редуктора</t>
  </si>
  <si>
    <t xml:space="preserve">Принтер HP LaserJet Pro P1606dn заправка  картриджа</t>
  </si>
  <si>
    <t xml:space="preserve">Принтер лазерный CANON LBP-6020 замена  блока  узла  фьюзера</t>
  </si>
  <si>
    <t xml:space="preserve">Принтер лазерный CANON LBP-6020 ремонт  узла  протяжки  бумаги</t>
  </si>
  <si>
    <t xml:space="preserve">Принтер лазерный CANON LBP-6020 замена  блока  лазера</t>
  </si>
  <si>
    <t xml:space="preserve">Принтер лазерный CANON LBP-6020 ремонт  блока  редуктора</t>
  </si>
  <si>
    <t xml:space="preserve">Принтер лазерный CANON LBP-6020 заправка  картриджа</t>
  </si>
  <si>
    <t xml:space="preserve">Принтер МФУ Brother DCP-7025R замена  блока  узла  фьюзера</t>
  </si>
  <si>
    <t xml:space="preserve">Принтер МФУ Brother DCP-7025R ремонт  узла  протяжки  бумаги</t>
  </si>
  <si>
    <t xml:space="preserve">Принтер МФУ Brother DCP-7025R замена  блока  лазера</t>
  </si>
  <si>
    <t xml:space="preserve">Принтер МФУ Brother DCP-7025R ремонт  блока  редуктора</t>
  </si>
  <si>
    <t xml:space="preserve">Принтер МФУ Brother DCP-7025R заправка  картриджа</t>
  </si>
  <si>
    <t xml:space="preserve">Принтер МФУ Samsung SCX-4650N замена  блока  узла  фьюзера</t>
  </si>
  <si>
    <t xml:space="preserve">Принтер МФУ Samsung SCX-4650N ремонт  узла  протяжки  бумаги</t>
  </si>
  <si>
    <t xml:space="preserve">Принтер МФУ Samsung SCX-4650N замена  блока  лазера</t>
  </si>
  <si>
    <t xml:space="preserve">Принтер МФУ Samsung SCX-4650N ремонт  блока  редуктора</t>
  </si>
  <si>
    <t xml:space="preserve">Принтер МФУ Samsung SCX-4650N заправка  картриджа</t>
  </si>
  <si>
    <t xml:space="preserve">Принтер НР LaserJet 1010 замена  блока  узла  фьюзера</t>
  </si>
  <si>
    <t xml:space="preserve">Принтер НР LaserJet 1010 ремонт  узла  протяжки  бумаги</t>
  </si>
  <si>
    <t xml:space="preserve">Принтер НР LaserJet 1010 замена  блока  лазера</t>
  </si>
  <si>
    <t xml:space="preserve">Принтер НР LaserJet 1010 ремонт  блока  редуктора</t>
  </si>
  <si>
    <t xml:space="preserve">Принтер НР LaserJet 1010 заправка  картриджа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</si>
  <si>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PE 220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</si>
  <si>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PE 220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</si>
  <si>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PE 220 замена  блока  лазера</t>
    </r>
  </si>
  <si>
    <t xml:space="preserve">МФУ Xerox WC PE 220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</si>
  <si>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PE 220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</si>
  <si>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MF4730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</si>
  <si>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MF4730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</si>
  <si>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MF4730 замена  блока  лазера</t>
    </r>
  </si>
  <si>
    <t xml:space="preserve">МФУ Canon i-SENSYS MF4730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</si>
  <si>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i-SENSYS MF4730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</si>
  <si>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LaserBase MF4450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</si>
  <si>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LaserBase MF4450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</si>
  <si>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LaserBase MF4450 замена  блока  лазера</t>
    </r>
  </si>
  <si>
    <t xml:space="preserve">МФУ Canon LaserBase MF4450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</si>
  <si>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Canon LaserBase MF4450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</si>
  <si>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M1212nf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</si>
  <si>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M1212nf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</si>
  <si>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M1212nf замена  блока  лазера</t>
    </r>
  </si>
  <si>
    <t xml:space="preserve">МФУ HP LaserJet Pro M1212nf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</si>
  <si>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M1212nf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</si>
  <si>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M1536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</si>
  <si>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M1536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</si>
  <si>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M1536 замена  блока  лазера</t>
    </r>
  </si>
  <si>
    <t xml:space="preserve">МФУ HP LaserJet Pro M1536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</si>
  <si>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LaserJet Pro M1536 заправка  картриджа</t>
    </r>
  </si>
  <si>
    <t xml:space="preserve">HP OfficeJet Pro X476 dw замена  печатающей головки Код по ОКПД2 95.11.10.110</t>
  </si>
  <si>
    <t xml:space="preserve">HP OfficeJet Pro X476 dw ремонт  узла  протяжки  бумаги</t>
  </si>
  <si>
    <t xml:space="preserve">HP OfficeJet Pro X476 dw замена  каретки печатающей головки</t>
  </si>
  <si>
    <t xml:space="preserve">HP OfficeJet Pro X476 dw ремонт  блока  редуктора</t>
  </si>
  <si>
    <t xml:space="preserve">HP OfficeJet Pro X476 dw заправка  картриджа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</si>
  <si>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3200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</si>
  <si>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3200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</si>
  <si>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3200 замена  блока  лазера</t>
    </r>
  </si>
  <si>
    <t xml:space="preserve">МФУ Samsung 3200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</si>
  <si>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Samsung 3200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</si>
  <si>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3220 B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</si>
  <si>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3220 B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</si>
  <si>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3220 B замена  блока  лазера</t>
    </r>
  </si>
  <si>
    <t xml:space="preserve">МФУ Xerox WC 3220 B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</si>
  <si>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WC 3220 B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</si>
  <si>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LJ M1522n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</si>
  <si>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LJ M1522n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</si>
  <si>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LJ M1522n замена  блока  лазера</t>
    </r>
  </si>
  <si>
    <t xml:space="preserve">МФУ HP LJ M1522n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</si>
  <si>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HP LJ M1522n заправка  картриджа</t>
    </r>
  </si>
  <si>
    <t xml:space="preserve">Принтер HP LJ 2055d замена  блока  узла  фьюзера</t>
  </si>
  <si>
    <t xml:space="preserve">Принтер HP LJ 2055d ремонт  узла  протяжки  бумаги</t>
  </si>
  <si>
    <t xml:space="preserve">Принтер HP LJ 2055d замена  блока  лазера</t>
  </si>
  <si>
    <t xml:space="preserve">Принтер HP LJ 2055d ремонт  блока  редуктора</t>
  </si>
  <si>
    <t xml:space="preserve">Принтер HP LJ 2055d заправка  картриджа</t>
  </si>
  <si>
    <t xml:space="preserve">Принтер HP LJ M1319f замена  блока  узла  фьюзера</t>
  </si>
  <si>
    <t xml:space="preserve">Принтер HP LJ M1319f ремонт  узла  протяжки  бумаги</t>
  </si>
  <si>
    <t xml:space="preserve">Принтер HP LJ M1319f замена  блока  лазера</t>
  </si>
  <si>
    <t xml:space="preserve">Принтер HP LJ M1319f ремонт  блока  редуктора</t>
  </si>
  <si>
    <t xml:space="preserve">Принтер HP LJ M1319f заправка  картриджа</t>
  </si>
  <si>
    <t xml:space="preserve">Мобильный принтер с аккумулятором HP OfficeJet  202 замена  каретки печатающей головки</t>
  </si>
  <si>
    <t xml:space="preserve">Мобильный принтер с аккумулятором HP OfficeJet  202 ремонт  узла  протяжки  бумаги</t>
  </si>
  <si>
    <t xml:space="preserve">Мобильный принтер с аккумулятором HP OfficeJet  202 замена  печатающей головки</t>
  </si>
  <si>
    <t xml:space="preserve">Мобильный принтер с аккумулятором HP OfficeJet  202 ремонт  блока  редуктора</t>
  </si>
  <si>
    <t xml:space="preserve">Мобильный принтер с аккумулятором HP OfficeJet  202 заправка  картриджа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</si>
  <si>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B205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</si>
  <si>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B205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</si>
  <si>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B205 замена  блока  лазера</t>
    </r>
  </si>
  <si>
    <t xml:space="preserve">МФУ Xerox B205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</si>
  <si>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Xerox B205 заправка  картриджа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</si>
  <si>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Куосеrа FS-1125MFP замена  блока  узла  фьюзера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</si>
  <si>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Куосеrа FS-1125MFP ремонт  узла  протяжки  бумаги</t>
    </r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</si>
  <si>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Куосеrа FS-1125MFP замена  блока  лазера</t>
    </r>
  </si>
  <si>
    <t xml:space="preserve">МФУ Куосеrа FS-1125MFP ремонт  блока  редуктора</t>
  </si>
  <si>
    <r>
      <rPr>
        <sz val="10"/>
        <color rgb="FF000000"/>
        <rFont val="Times New Roman"/>
        <family val="1"/>
        <charset val="204"/>
      </rPr>
      <t xml:space="preserve">МФУ</t>
    </r>
    <r>
      <rPr>
        <sz val="11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Куосеrа FS-1125MFP заправка  картриджа</t>
    </r>
  </si>
  <si>
    <t xml:space="preserve">МФУ Canon  LaserBase  MF3110   замена  блока  узла  фьюзера</t>
  </si>
  <si>
    <t xml:space="preserve">МФУ Canon  LaserBase  MF3110 ремонт  узла  протяжки  бумаги</t>
  </si>
  <si>
    <t xml:space="preserve">МФУ Canon  LaserBase  MF3110 замена  блока  лазера</t>
  </si>
  <si>
    <t xml:space="preserve">МФУ Canon  LaserBase  MF3110 ремонт  блока  редуктора</t>
  </si>
  <si>
    <t xml:space="preserve">МФУ Canon  LaserBase  MF3110 заправка  картриджа</t>
  </si>
  <si>
    <t xml:space="preserve">Код по ОКПД2 95.11.10.130</t>
  </si>
  <si>
    <t xml:space="preserve">МФУ Xerox Phaser 5335 N  замена  блока  узла  фьюзера</t>
  </si>
  <si>
    <t xml:space="preserve">МФУ Xerox Phaser 5335 N ремонт  узла  протяжки  бумаги</t>
  </si>
  <si>
    <t xml:space="preserve">МФУ Xerox Phaser 5335 N  замена  блока  лазера</t>
  </si>
  <si>
    <t xml:space="preserve">МФУ Xerox Phaser 5335 N  ремонт  блока  редуктора</t>
  </si>
  <si>
    <t xml:space="preserve">МФУ Xerox Phaser 5335 N  заправка  картриджа</t>
  </si>
  <si>
    <t xml:space="preserve">Принтер Epson Stylus Office T1100, формат А3 ремонт  узла  протяжки  бумаги</t>
  </si>
  <si>
    <t xml:space="preserve">Принтер Epson Stylus Office T1100, формат А3 замена  печатающей  головки</t>
  </si>
  <si>
    <t xml:space="preserve">Принтер Epson Stylus Office T1100, формат А3 ремонт  блока  редуктора</t>
  </si>
  <si>
    <t xml:space="preserve">Принтер Epson Stylus Office T1100, формат А3 заправка  картриджа</t>
  </si>
  <si>
    <t xml:space="preserve">Принтер HP  LaserJet  Pro 1320 замена  блока  узла  фьюзера</t>
  </si>
  <si>
    <t xml:space="preserve">Принтер HP  LaserJet  Pro 1320 ремонт  узла  протяжки  бумаги</t>
  </si>
  <si>
    <t xml:space="preserve">Принтер HP  LaserJet  Pro 1320 замена  блока  лазера</t>
  </si>
  <si>
    <t xml:space="preserve">Принтер HP  LaserJet  Pro 1320 ремонт  блока  редуктора</t>
  </si>
  <si>
    <t xml:space="preserve">Принтер HP  LaserJet  Pro 1320 заправка  картриджа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</si>
</sst>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р_."/>
    <numFmt numFmtId="166" formatCode="0.0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b val="true"/>
      <sz val="9"/>
      <color rgb="FF000000"/>
      <name val="Times New Roman"/>
      <family val="1"/>
      <charset val="1"/>
    </font>
    <font>
      <b val="true"/>
      <sz val="11"/>
      <name val="Times New Roman"/>
      <family val="1"/>
      <charset val="204"/>
    </font>
    <font>
      <b val="true"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23" activeCellId="0" sqref="A2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30.71"/>
    <col collapsed="false" customWidth="true" hidden="false" outlineLevel="0" max="3" min="3" style="1" width="7.42"/>
    <col collapsed="false" customWidth="true" hidden="false" outlineLevel="0" max="4" min="4" style="1" width="6.57"/>
    <col collapsed="false" customWidth="true" hidden="false" outlineLevel="0" max="5" min="5" style="1" width="17.57"/>
    <col collapsed="false" customWidth="true" hidden="false" outlineLevel="0" max="6" min="6" style="1" width="18.86"/>
    <col collapsed="false" customWidth="true" hidden="false" outlineLevel="0" max="7" min="7" style="1" width="17.42"/>
    <col collapsed="false" customWidth="true" hidden="false" outlineLevel="0" max="8" min="8" style="1" width="10.57"/>
    <col collapsed="false" customWidth="true" hidden="false" outlineLevel="0" max="9" min="9" style="1" width="6.43"/>
    <col collapsed="false" customWidth="true" hidden="false" outlineLevel="0" max="10" min="10" style="1" width="9.86"/>
    <col collapsed="false" customWidth="true" hidden="false" outlineLevel="0" max="11" min="11" style="1" width="10"/>
    <col collapsed="false" customWidth="true" hidden="false" outlineLevel="0" max="12" min="12" style="1" width="15.71"/>
    <col collapsed="false" customWidth="true" hidden="false" outlineLevel="0" max="13" min="13" style="1" width="12.42"/>
    <col collapsed="false" customWidth="false" hidden="false" outlineLevel="0" max="14" min="14" style="1" width="8.71"/>
    <col collapsed="false" customWidth="true" hidden="false" outlineLevel="0" max="16" min="16" style="1" width="14.42"/>
    <col collapsed="false" customWidth="true" hidden="false" outlineLevel="0" max="17" min="17" style="1" width="11.71"/>
    <col collapsed="false" customWidth="true" hidden="false" outlineLevel="0" max="18" min="18" style="1" width="16.57"/>
  </cols>
  <sheetData>
    <row r="1" s="2" customFormat="true" ht="15" hidden="false" customHeight="false" outlineLevel="0" collapsed="false"/>
    <row r="2" s="2" customFormat="true" ht="15" hidden="false" customHeight="false" outlineLevel="0" collapsed="false"/>
    <row r="4" customFormat="false" ht="15" hidden="false" customHeight="true" outlineLevel="0" collapsed="false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false" outlineLevel="0" collapsed="false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7.45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Format="false" ht="15" hidden="false" customHeight="true" outlineLevel="0" collapsed="false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customFormat="false" ht="15" hidden="false" customHeight="true" outlineLevel="0" collapsed="false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customFormat="false" ht="41.75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customFormat="false" ht="27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customFormat="false" ht="7.45" hidden="false" customHeight="true" outlineLevel="0" collapsed="false"/>
    <row r="12" customFormat="false" ht="21.75" hidden="false" customHeight="true" outlineLevel="0" collapsed="false">
      <c r="A12" s="6" t="s">
        <v>6</v>
      </c>
      <c r="B12" s="6"/>
      <c r="C12" s="7" t="n">
        <v>115500</v>
      </c>
      <c r="D12" s="7"/>
      <c r="E12" s="8"/>
      <c r="F12" s="8"/>
      <c r="G12" s="8"/>
      <c r="H12" s="8"/>
      <c r="I12" s="9"/>
      <c r="J12" s="9"/>
      <c r="K12" s="6"/>
      <c r="L12" s="6"/>
      <c r="M12" s="10"/>
      <c r="P12" s="11"/>
      <c r="Q12" s="11"/>
    </row>
    <row r="13" customFormat="false" ht="57.75" hidden="false" customHeight="true" outlineLevel="0" collapsed="false">
      <c r="A13" s="12" t="s">
        <v>7</v>
      </c>
      <c r="B13" s="12" t="s">
        <v>8</v>
      </c>
      <c r="C13" s="9" t="s">
        <v>9</v>
      </c>
      <c r="D13" s="9"/>
      <c r="E13" s="13" t="s">
        <v>10</v>
      </c>
      <c r="F13" s="13" t="s">
        <v>11</v>
      </c>
      <c r="G13" s="13" t="s">
        <v>12</v>
      </c>
      <c r="H13" s="8" t="s">
        <v>13</v>
      </c>
      <c r="I13" s="9" t="s">
        <v>14</v>
      </c>
      <c r="J13" s="9" t="s">
        <v>15</v>
      </c>
      <c r="K13" s="9" t="s">
        <v>16</v>
      </c>
      <c r="L13" s="9" t="s">
        <v>17</v>
      </c>
      <c r="M13" s="10" t="s">
        <v>18</v>
      </c>
      <c r="P13" s="14"/>
      <c r="Q13" s="14"/>
      <c r="R13" s="15"/>
    </row>
    <row r="14" customFormat="false" ht="25.5" hidden="false" customHeight="true" outlineLevel="0" collapsed="false">
      <c r="A14" s="12"/>
      <c r="B14" s="12"/>
      <c r="C14" s="9" t="s">
        <v>19</v>
      </c>
      <c r="D14" s="9" t="s">
        <v>20</v>
      </c>
      <c r="E14" s="8" t="s">
        <v>21</v>
      </c>
      <c r="F14" s="8" t="s">
        <v>21</v>
      </c>
      <c r="G14" s="8" t="s">
        <v>21</v>
      </c>
      <c r="H14" s="8"/>
      <c r="I14" s="9"/>
      <c r="J14" s="9"/>
      <c r="K14" s="9"/>
      <c r="L14" s="9"/>
      <c r="M14" s="10"/>
      <c r="P14" s="11"/>
      <c r="Q14" s="11"/>
    </row>
    <row r="15" customFormat="false" ht="37.3" hidden="false" customHeight="true" outlineLevel="0" collapsed="false">
      <c r="A15" s="16" t="s">
        <v>22</v>
      </c>
      <c r="B15" s="17" t="s">
        <v>23</v>
      </c>
      <c r="C15" s="18" t="s">
        <v>24</v>
      </c>
      <c r="D15" s="19" t="n">
        <v>6</v>
      </c>
      <c r="E15" s="20" t="n">
        <v>600</v>
      </c>
      <c r="F15" s="20" t="n">
        <v>650</v>
      </c>
      <c r="G15" s="20" t="n">
        <v>700</v>
      </c>
      <c r="H15" s="8" t="n">
        <f aca="false">ROUND(AVERAGE(E15,F15,G15),2)</f>
        <v>650</v>
      </c>
      <c r="I15" s="9" t="n">
        <f aca="false">COUNT(E15:G15)</f>
        <v>3</v>
      </c>
      <c r="J15" s="9" t="n">
        <f aca="false">STDEV(E15,F15,G15)</f>
        <v>50</v>
      </c>
      <c r="K15" s="9" t="n">
        <f aca="false">J15/H15*100</f>
        <v>7.69230769230769</v>
      </c>
      <c r="L15" s="9" t="str">
        <f aca="false">IF(K15&lt;33,"ОДНОРОДНЫЕ","НЕОДНОРОДНЫЕ")</f>
        <v>ОДНОРОДНЫЕ</v>
      </c>
      <c r="M15" s="8" t="n">
        <f aca="false">D15*H15</f>
        <v>3900</v>
      </c>
      <c r="P15" s="21"/>
      <c r="Q15" s="21"/>
    </row>
    <row r="16" customFormat="false" ht="29.1" hidden="false" customHeight="true" outlineLevel="0" collapsed="false">
      <c r="A16" s="22" t="s">
        <v>25</v>
      </c>
      <c r="B16" s="23" t="s">
        <v>26</v>
      </c>
      <c r="C16" s="18" t="s">
        <v>24</v>
      </c>
      <c r="D16" s="24" t="n">
        <v>6</v>
      </c>
      <c r="E16" s="20" t="n">
        <v>1800</v>
      </c>
      <c r="F16" s="20" t="n">
        <v>2000</v>
      </c>
      <c r="G16" s="20" t="n">
        <v>1900</v>
      </c>
      <c r="H16" s="8" t="n">
        <f aca="false">ROUND(AVERAGE(E16,F16,G16),2)</f>
        <v>1900</v>
      </c>
      <c r="I16" s="9" t="n">
        <f aca="false">COUNT(E16:G16)</f>
        <v>3</v>
      </c>
      <c r="J16" s="9" t="n">
        <f aca="false">STDEV(E16,F16,G16)</f>
        <v>100</v>
      </c>
      <c r="K16" s="9" t="n">
        <f aca="false">J16/H16*100</f>
        <v>5.26315789473684</v>
      </c>
      <c r="L16" s="9" t="str">
        <f aca="false">IF(K16&lt;33,"ОДНОРОДНЫЕ","НЕОДНОРОДНЫЕ")</f>
        <v>ОДНОРОДНЫЕ</v>
      </c>
      <c r="M16" s="8" t="n">
        <f aca="false">D16*H16</f>
        <v>11400</v>
      </c>
    </row>
    <row r="17" customFormat="false" ht="26.1" hidden="false" customHeight="true" outlineLevel="0" collapsed="false">
      <c r="A17" s="22" t="s">
        <v>27</v>
      </c>
      <c r="B17" s="23" t="s">
        <v>28</v>
      </c>
      <c r="C17" s="18" t="s">
        <v>24</v>
      </c>
      <c r="D17" s="25" t="n">
        <v>6</v>
      </c>
      <c r="E17" s="20" t="n">
        <v>6600</v>
      </c>
      <c r="F17" s="20" t="n">
        <v>6700</v>
      </c>
      <c r="G17" s="20" t="n">
        <v>6800</v>
      </c>
      <c r="H17" s="8" t="n">
        <f aca="false">ROUND(AVERAGE(E17,F17,G17),2)</f>
        <v>6700</v>
      </c>
      <c r="I17" s="9" t="n">
        <f aca="false">COUNT(E17:G17)</f>
        <v>3</v>
      </c>
      <c r="J17" s="9" t="n">
        <f aca="false">STDEV(E17,F17,G17)</f>
        <v>100</v>
      </c>
      <c r="K17" s="9" t="n">
        <f aca="false">J17/H17*100</f>
        <v>1.49253731343284</v>
      </c>
      <c r="L17" s="9" t="str">
        <f aca="false">IF(K17&lt;33,"ОДНОРОДНЫЕ","НЕОДНОРОДНЫЕ")</f>
        <v>ОДНОРОДНЫЕ</v>
      </c>
      <c r="M17" s="8" t="n">
        <f aca="false">D17*H17</f>
        <v>40200</v>
      </c>
    </row>
    <row r="18" customFormat="false" ht="20.1" hidden="false" customHeight="true" outlineLevel="0" collapsed="false">
      <c r="A18" s="22" t="s">
        <v>29</v>
      </c>
      <c r="B18" s="23" t="s">
        <v>30</v>
      </c>
      <c r="C18" s="18" t="s">
        <v>24</v>
      </c>
      <c r="D18" s="24" t="n">
        <v>6</v>
      </c>
      <c r="E18" s="20" t="n">
        <v>7500</v>
      </c>
      <c r="F18" s="20" t="n">
        <v>7600</v>
      </c>
      <c r="G18" s="20" t="n">
        <v>7800</v>
      </c>
      <c r="H18" s="8" t="n">
        <f aca="false">ROUND(AVERAGE(E18,F18,G18),2)</f>
        <v>7633.33</v>
      </c>
      <c r="I18" s="9" t="n">
        <f aca="false">COUNT(E18:G18)</f>
        <v>3</v>
      </c>
      <c r="J18" s="9" t="n">
        <f aca="false">STDEV(E18,F18,G18)</f>
        <v>152.752523165195</v>
      </c>
      <c r="K18" s="9" t="n">
        <f aca="false">J18/H18*100</f>
        <v>2.00112563147663</v>
      </c>
      <c r="L18" s="9" t="str">
        <f aca="false">IF(K18&lt;33,"ОДНОРОДНЫЕ","НЕОДНОРОДНЫЕ")</f>
        <v>ОДНОРОДНЫЕ</v>
      </c>
      <c r="M18" s="8" t="n">
        <f aca="false">D18*H18</f>
        <v>45799.98</v>
      </c>
    </row>
    <row r="19" customFormat="false" ht="25.35" hidden="false" customHeight="true" outlineLevel="0" collapsed="false">
      <c r="A19" s="22" t="s">
        <v>31</v>
      </c>
      <c r="B19" s="23" t="s">
        <v>32</v>
      </c>
      <c r="C19" s="18" t="s">
        <v>24</v>
      </c>
      <c r="D19" s="24" t="n">
        <v>6</v>
      </c>
      <c r="E19" s="20" t="n">
        <v>2000</v>
      </c>
      <c r="F19" s="20" t="n">
        <v>2300</v>
      </c>
      <c r="G19" s="20" t="n">
        <v>2200</v>
      </c>
      <c r="H19" s="8" t="n">
        <f aca="false">ROUND(AVERAGE(E19,F19,G19),2)</f>
        <v>2166.67</v>
      </c>
      <c r="I19" s="9" t="n">
        <f aca="false">COUNT(E19:G19)</f>
        <v>3</v>
      </c>
      <c r="J19" s="9" t="n">
        <f aca="false">STDEV(E19,F19,G19)</f>
        <v>152.752523165195</v>
      </c>
      <c r="K19" s="9" t="n">
        <f aca="false">J19/H19*100</f>
        <v>7.0501056074619</v>
      </c>
      <c r="L19" s="9" t="str">
        <f aca="false">IF(K19&lt;33,"ОДНОРОДНЫЕ","НЕОДНОРОДНЫЕ")</f>
        <v>ОДНОРОДНЫЕ</v>
      </c>
      <c r="M19" s="8" t="n">
        <f aca="false">D19*H19</f>
        <v>13000.02</v>
      </c>
    </row>
    <row r="20" customFormat="false" ht="21.6" hidden="false" customHeight="true" outlineLevel="0" collapsed="false">
      <c r="A20" s="22" t="s">
        <v>33</v>
      </c>
      <c r="B20" s="23" t="s">
        <v>34</v>
      </c>
      <c r="C20" s="18" t="s">
        <v>24</v>
      </c>
      <c r="D20" s="24" t="n">
        <v>3</v>
      </c>
      <c r="E20" s="20" t="n">
        <v>1000</v>
      </c>
      <c r="F20" s="20" t="n">
        <v>1200</v>
      </c>
      <c r="G20" s="20" t="n">
        <v>1100</v>
      </c>
      <c r="H20" s="8" t="n">
        <f aca="false">ROUND(AVERAGE(E20,F20,G20),2)</f>
        <v>1100</v>
      </c>
      <c r="I20" s="9" t="n">
        <f aca="false">COUNT(E20:G20)</f>
        <v>3</v>
      </c>
      <c r="J20" s="9" t="n">
        <f aca="false">STDEV(E20,F20,G20)</f>
        <v>100</v>
      </c>
      <c r="K20" s="9" t="n">
        <f aca="false">J20/H20*100</f>
        <v>9.09090909090909</v>
      </c>
      <c r="L20" s="9" t="str">
        <f aca="false">IF(K20&lt;33,"ОДНОРОДНЫЕ","НЕОДНОРОДНЫЕ")</f>
        <v>ОДНОРОДНЫЕ</v>
      </c>
      <c r="M20" s="8" t="n">
        <f aca="false">D20*H20</f>
        <v>3300</v>
      </c>
    </row>
    <row r="21" customFormat="false" ht="26.85" hidden="false" customHeight="true" outlineLevel="0" collapsed="false">
      <c r="A21" s="22" t="s">
        <v>35</v>
      </c>
      <c r="B21" s="23" t="s">
        <v>36</v>
      </c>
      <c r="C21" s="18" t="s">
        <v>24</v>
      </c>
      <c r="D21" s="24" t="n">
        <v>1</v>
      </c>
      <c r="E21" s="20" t="n">
        <v>1500</v>
      </c>
      <c r="F21" s="20" t="n">
        <v>1500</v>
      </c>
      <c r="G21" s="20" t="n">
        <v>2000</v>
      </c>
      <c r="H21" s="8" t="n">
        <f aca="false">ROUND(AVERAGE(E21,F21,G21),2)</f>
        <v>1666.67</v>
      </c>
      <c r="I21" s="9" t="n">
        <f aca="false">COUNT(E21:G21)</f>
        <v>3</v>
      </c>
      <c r="J21" s="9" t="n">
        <f aca="false">STDEV(E21,F21,G21)</f>
        <v>288.675134594813</v>
      </c>
      <c r="K21" s="9" t="n">
        <f aca="false">J21/H21*100</f>
        <v>17.3204734347419</v>
      </c>
      <c r="L21" s="9" t="str">
        <f aca="false">IF(K21&lt;33,"ОДНОРОДНЫЕ","НЕОДНОРОДНЫЕ")</f>
        <v>ОДНОРОДНЫЕ</v>
      </c>
      <c r="M21" s="8" t="n">
        <f aca="false">D21*H21</f>
        <v>1666.67</v>
      </c>
    </row>
    <row r="22" customFormat="false" ht="15" hidden="false" customHeight="false" outlineLevel="0" collapsed="false">
      <c r="E22" s="26" t="n">
        <f aca="false">(D15*E15)+(D16*E16)+(D17*E17)+(D18*E18)+(D19*E19)+(D20*E20)+E21</f>
        <v>115500</v>
      </c>
      <c r="F22" s="26" t="n">
        <f aca="false">(D15*F15)+(D16*F16)+(D17*F17)+(D18*F18)+(D19*F19)+(D20*F20)+F21</f>
        <v>120600</v>
      </c>
      <c r="G22" s="26" t="n">
        <f aca="false">(D15*G15)+(D16*G16)+(D17*G17)+(D19*G18)+(D19*G19)+(D20*G20)+G21</f>
        <v>121700</v>
      </c>
      <c r="H22" s="15"/>
      <c r="M22" s="27" t="n">
        <f aca="false">M15+M16+M17+M18+M19+M20+M21</f>
        <v>119266.67</v>
      </c>
    </row>
    <row r="23" customFormat="false" ht="32.25" hidden="false" customHeight="true" outlineLevel="0" collapsed="false">
      <c r="A23" s="28" t="s">
        <v>37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customFormat="false" ht="15" hidden="false" customHeight="false" outlineLevel="0" collapsed="false">
      <c r="A24" s="29"/>
      <c r="B24" s="29"/>
      <c r="C24" s="29"/>
      <c r="D24" s="30"/>
      <c r="E24" s="31"/>
      <c r="F24" s="31"/>
      <c r="G24" s="32"/>
    </row>
    <row r="25" s="34" customFormat="true" ht="15" hidden="false" customHeight="true" outlineLevel="0" collapsed="false">
      <c r="A25" s="33" t="s">
        <v>38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customFormat="false" ht="15" hidden="false" customHeight="true" outlineLevel="0" collapsed="false">
      <c r="A26" s="33" t="s">
        <v>39</v>
      </c>
      <c r="B26" s="33"/>
      <c r="K26" s="30" t="s">
        <v>40</v>
      </c>
      <c r="L26" s="30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3:N15"/>
  <mergeCells count="21">
    <mergeCell ref="A4:M4"/>
    <mergeCell ref="A5:M6"/>
    <mergeCell ref="A7:M7"/>
    <mergeCell ref="A8:M8"/>
    <mergeCell ref="A9:M9"/>
    <mergeCell ref="A10:M10"/>
    <mergeCell ref="A12:B12"/>
    <mergeCell ref="C12:D12"/>
    <mergeCell ref="A13:A14"/>
    <mergeCell ref="B13:B14"/>
    <mergeCell ref="C13:D13"/>
    <mergeCell ref="H13:H14"/>
    <mergeCell ref="I13:I14"/>
    <mergeCell ref="J13:J14"/>
    <mergeCell ref="K13:K14"/>
    <mergeCell ref="L13:L14"/>
    <mergeCell ref="M13:M14"/>
    <mergeCell ref="A23:M23"/>
    <mergeCell ref="A25:M25"/>
    <mergeCell ref="A26:B26"/>
    <mergeCell ref="K26:L26"/>
  </mergeCells>
  <conditionalFormatting sqref="L15:L21">
    <cfRule type="containsText" priority="2" operator="containsText" aboveAverage="0" equalAverage="0" bottom="0" percent="0" rank="0" text="НЕ" dxfId="5">
      <formula>NOT(ISERROR(SEARCH("НЕ",L15)))</formula>
    </cfRule>
    <cfRule type="containsText" priority="3" operator="containsText" aboveAverage="0" equalAverage="0" bottom="0" percent="0" rank="0" text="ОДНОРОДНЫЕ" dxfId="6">
      <formula>NOT(ISERROR(SEARCH("ОДНОРОДНЫЕ",L15)))</formula>
    </cfRule>
    <cfRule type="containsText" priority="4" operator="containsText" aboveAverage="0" equalAverage="0" bottom="0" percent="0" rank="0" text="НЕОДНОРОДНЫЕ" dxfId="7">
      <formula>NOT(ISERROR(SEARCH("НЕОДНОРОДНЫЕ",L15)))</formula>
    </cfRule>
    <cfRule type="containsText" priority="5" operator="containsText" aboveAverage="0" equalAverage="0" bottom="0" percent="0" rank="0" text="НЕОДНОРОДНЫЕ" dxfId="8">
      <formula>NOT(ISERROR(SEARCH("НЕОДНОРОДНЫЕ",L15)))</formula>
    </cfRule>
    <cfRule type="containsText" priority="6" operator="containsText" aboveAverage="0" equalAverage="0" bottom="0" percent="0" rank="0" text="ОДНОРОДНЫЕ" dxfId="9">
      <formula>NOT(ISERROR(SEARCH("ОДНОРОДНЫЕ",L15)))</formula>
    </cfRule>
    <cfRule type="containsText" priority="7" operator="containsText" aboveAverage="0" equalAverage="0" bottom="0" percent="0" rank="0" text="НЕОДНОРОДНЫЕ" dxfId="10">
      <formula>NOT(ISERROR(SEARCH("НЕОДНОРОДНЫЕ",L15)))</formula>
    </cfRule>
  </conditionalFormatting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8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82.85"/>
  </cols>
  <sheetData>
    <row r="1" customFormat="false" ht="15" hidden="false" customHeight="false" outlineLevel="0" collapsed="false">
      <c r="A1" s="35" t="s">
        <v>41</v>
      </c>
    </row>
    <row r="2" customFormat="false" ht="15" hidden="false" customHeight="false" outlineLevel="0" collapsed="false">
      <c r="A2" s="36" t="s">
        <v>42</v>
      </c>
    </row>
    <row r="3" customFormat="false" ht="15" hidden="false" customHeight="false" outlineLevel="0" collapsed="false">
      <c r="A3" s="37" t="s">
        <v>43</v>
      </c>
    </row>
    <row r="4" customFormat="false" ht="15" hidden="false" customHeight="false" outlineLevel="0" collapsed="false">
      <c r="A4" s="36" t="s">
        <v>42</v>
      </c>
    </row>
    <row r="5" customFormat="false" ht="15" hidden="false" customHeight="false" outlineLevel="0" collapsed="false">
      <c r="A5" s="37" t="s">
        <v>44</v>
      </c>
    </row>
    <row r="6" customFormat="false" ht="15" hidden="false" customHeight="false" outlineLevel="0" collapsed="false">
      <c r="A6" s="37" t="s">
        <v>42</v>
      </c>
    </row>
    <row r="7" customFormat="false" ht="15" hidden="false" customHeight="false" outlineLevel="0" collapsed="false">
      <c r="A7" s="36"/>
    </row>
    <row r="8" customFormat="false" ht="15" hidden="false" customHeight="false" outlineLevel="0" collapsed="false">
      <c r="A8" s="37" t="s">
        <v>45</v>
      </c>
    </row>
    <row r="9" customFormat="false" ht="15" hidden="false" customHeight="false" outlineLevel="0" collapsed="false">
      <c r="A9" s="36" t="s">
        <v>42</v>
      </c>
    </row>
    <row r="10" customFormat="false" ht="15" hidden="false" customHeight="false" outlineLevel="0" collapsed="false">
      <c r="A10" s="37" t="s">
        <v>46</v>
      </c>
    </row>
    <row r="11" customFormat="false" ht="15" hidden="false" customHeight="false" outlineLevel="0" collapsed="false">
      <c r="A11" s="36" t="s">
        <v>42</v>
      </c>
    </row>
    <row r="12" customFormat="false" ht="15" hidden="false" customHeight="false" outlineLevel="0" collapsed="false">
      <c r="A12" s="37" t="s">
        <v>47</v>
      </c>
    </row>
    <row r="13" customFormat="false" ht="15" hidden="false" customHeight="false" outlineLevel="0" collapsed="false">
      <c r="A13" s="36" t="s">
        <v>42</v>
      </c>
    </row>
    <row r="14" customFormat="false" ht="15" hidden="false" customHeight="false" outlineLevel="0" collapsed="false">
      <c r="A14" s="37" t="s">
        <v>48</v>
      </c>
    </row>
    <row r="15" customFormat="false" ht="15" hidden="false" customHeight="false" outlineLevel="0" collapsed="false">
      <c r="A15" s="36" t="s">
        <v>42</v>
      </c>
    </row>
    <row r="16" customFormat="false" ht="15" hidden="false" customHeight="false" outlineLevel="0" collapsed="false">
      <c r="A16" s="37" t="s">
        <v>49</v>
      </c>
    </row>
    <row r="17" customFormat="false" ht="15" hidden="false" customHeight="false" outlineLevel="0" collapsed="false">
      <c r="A17" s="36" t="s">
        <v>42</v>
      </c>
    </row>
    <row r="18" customFormat="false" ht="15" hidden="false" customHeight="false" outlineLevel="0" collapsed="false">
      <c r="A18" s="37" t="s">
        <v>50</v>
      </c>
    </row>
    <row r="19" customFormat="false" ht="15" hidden="false" customHeight="false" outlineLevel="0" collapsed="false">
      <c r="A19" s="36" t="s">
        <v>42</v>
      </c>
    </row>
    <row r="20" customFormat="false" ht="15" hidden="false" customHeight="false" outlineLevel="0" collapsed="false">
      <c r="A20" s="37" t="s">
        <v>51</v>
      </c>
    </row>
    <row r="21" customFormat="false" ht="15" hidden="false" customHeight="false" outlineLevel="0" collapsed="false">
      <c r="A21" s="36" t="s">
        <v>42</v>
      </c>
    </row>
    <row r="22" customFormat="false" ht="15" hidden="false" customHeight="false" outlineLevel="0" collapsed="false">
      <c r="A22" s="37" t="s">
        <v>52</v>
      </c>
    </row>
    <row r="23" customFormat="false" ht="15" hidden="false" customHeight="false" outlineLevel="0" collapsed="false">
      <c r="A23" s="36" t="s">
        <v>42</v>
      </c>
    </row>
    <row r="24" customFormat="false" ht="15" hidden="false" customHeight="false" outlineLevel="0" collapsed="false">
      <c r="A24" s="37" t="s">
        <v>53</v>
      </c>
    </row>
    <row r="25" customFormat="false" ht="15" hidden="false" customHeight="false" outlineLevel="0" collapsed="false">
      <c r="A25" s="36" t="s">
        <v>42</v>
      </c>
    </row>
    <row r="26" customFormat="false" ht="15" hidden="false" customHeight="false" outlineLevel="0" collapsed="false">
      <c r="A26" s="37" t="s">
        <v>54</v>
      </c>
    </row>
    <row r="27" customFormat="false" ht="15" hidden="false" customHeight="false" outlineLevel="0" collapsed="false">
      <c r="A27" s="36" t="s">
        <v>42</v>
      </c>
    </row>
    <row r="28" customFormat="false" ht="15" hidden="false" customHeight="false" outlineLevel="0" collapsed="false">
      <c r="A28" s="37" t="s">
        <v>55</v>
      </c>
    </row>
    <row r="29" customFormat="false" ht="15" hidden="false" customHeight="false" outlineLevel="0" collapsed="false">
      <c r="A29" s="36" t="s">
        <v>42</v>
      </c>
    </row>
    <row r="30" customFormat="false" ht="15" hidden="false" customHeight="false" outlineLevel="0" collapsed="false">
      <c r="A30" s="37" t="s">
        <v>56</v>
      </c>
    </row>
    <row r="31" customFormat="false" ht="15" hidden="false" customHeight="false" outlineLevel="0" collapsed="false">
      <c r="A31" s="36" t="s">
        <v>42</v>
      </c>
    </row>
    <row r="32" customFormat="false" ht="15" hidden="false" customHeight="false" outlineLevel="0" collapsed="false">
      <c r="A32" s="37" t="s">
        <v>57</v>
      </c>
    </row>
    <row r="33" customFormat="false" ht="15" hidden="false" customHeight="false" outlineLevel="0" collapsed="false">
      <c r="A33" s="36" t="s">
        <v>42</v>
      </c>
    </row>
    <row r="34" customFormat="false" ht="15" hidden="false" customHeight="false" outlineLevel="0" collapsed="false">
      <c r="A34" s="37" t="s">
        <v>58</v>
      </c>
    </row>
    <row r="35" customFormat="false" ht="15" hidden="false" customHeight="false" outlineLevel="0" collapsed="false">
      <c r="A35" s="36" t="s">
        <v>42</v>
      </c>
    </row>
    <row r="36" customFormat="false" ht="15" hidden="false" customHeight="false" outlineLevel="0" collapsed="false">
      <c r="A36" s="37" t="s">
        <v>59</v>
      </c>
    </row>
    <row r="37" customFormat="false" ht="15" hidden="false" customHeight="false" outlineLevel="0" collapsed="false">
      <c r="A37" s="36" t="s">
        <v>42</v>
      </c>
    </row>
    <row r="38" customFormat="false" ht="15" hidden="false" customHeight="false" outlineLevel="0" collapsed="false">
      <c r="A38" s="37" t="s">
        <v>60</v>
      </c>
    </row>
    <row r="39" customFormat="false" ht="15" hidden="false" customHeight="false" outlineLevel="0" collapsed="false">
      <c r="A39" s="36" t="s">
        <v>42</v>
      </c>
    </row>
    <row r="40" customFormat="false" ht="15" hidden="false" customHeight="false" outlineLevel="0" collapsed="false">
      <c r="A40" s="37" t="s">
        <v>61</v>
      </c>
    </row>
    <row r="41" customFormat="false" ht="15" hidden="false" customHeight="false" outlineLevel="0" collapsed="false">
      <c r="A41" s="36" t="s">
        <v>42</v>
      </c>
    </row>
    <row r="42" customFormat="false" ht="15" hidden="false" customHeight="false" outlineLevel="0" collapsed="false">
      <c r="A42" s="37" t="s">
        <v>62</v>
      </c>
    </row>
    <row r="43" customFormat="false" ht="15" hidden="false" customHeight="false" outlineLevel="0" collapsed="false">
      <c r="A43" s="36" t="s">
        <v>42</v>
      </c>
    </row>
    <row r="44" customFormat="false" ht="15" hidden="false" customHeight="false" outlineLevel="0" collapsed="false">
      <c r="A44" s="37" t="s">
        <v>63</v>
      </c>
    </row>
    <row r="45" customFormat="false" ht="15" hidden="false" customHeight="false" outlineLevel="0" collapsed="false">
      <c r="A45" s="36" t="s">
        <v>42</v>
      </c>
    </row>
    <row r="46" customFormat="false" ht="15" hidden="false" customHeight="false" outlineLevel="0" collapsed="false">
      <c r="A46" s="37" t="s">
        <v>64</v>
      </c>
    </row>
    <row r="47" customFormat="false" ht="15" hidden="false" customHeight="false" outlineLevel="0" collapsed="false">
      <c r="A47" s="36" t="s">
        <v>42</v>
      </c>
    </row>
    <row r="48" customFormat="false" ht="15" hidden="false" customHeight="false" outlineLevel="0" collapsed="false">
      <c r="A48" s="37" t="s">
        <v>65</v>
      </c>
    </row>
    <row r="49" customFormat="false" ht="15" hidden="false" customHeight="false" outlineLevel="0" collapsed="false">
      <c r="A49" s="36" t="s">
        <v>42</v>
      </c>
    </row>
    <row r="50" customFormat="false" ht="15" hidden="false" customHeight="false" outlineLevel="0" collapsed="false">
      <c r="A50" s="37" t="s">
        <v>66</v>
      </c>
    </row>
    <row r="51" customFormat="false" ht="15" hidden="false" customHeight="false" outlineLevel="0" collapsed="false">
      <c r="A51" s="36" t="s">
        <v>42</v>
      </c>
    </row>
    <row r="52" customFormat="false" ht="15" hidden="false" customHeight="false" outlineLevel="0" collapsed="false">
      <c r="A52" s="37" t="s">
        <v>67</v>
      </c>
    </row>
    <row r="53" customFormat="false" ht="15" hidden="false" customHeight="false" outlineLevel="0" collapsed="false">
      <c r="A53" s="36" t="s">
        <v>42</v>
      </c>
    </row>
    <row r="54" customFormat="false" ht="15" hidden="false" customHeight="false" outlineLevel="0" collapsed="false">
      <c r="A54" s="37" t="s">
        <v>68</v>
      </c>
    </row>
    <row r="55" customFormat="false" ht="15" hidden="false" customHeight="false" outlineLevel="0" collapsed="false">
      <c r="A55" s="36" t="s">
        <v>42</v>
      </c>
    </row>
    <row r="56" customFormat="false" ht="15" hidden="false" customHeight="false" outlineLevel="0" collapsed="false">
      <c r="A56" s="37" t="s">
        <v>69</v>
      </c>
    </row>
    <row r="57" customFormat="false" ht="15" hidden="false" customHeight="false" outlineLevel="0" collapsed="false">
      <c r="A57" s="36" t="s">
        <v>42</v>
      </c>
    </row>
    <row r="58" customFormat="false" ht="15" hidden="false" customHeight="false" outlineLevel="0" collapsed="false">
      <c r="A58" s="37" t="s">
        <v>70</v>
      </c>
    </row>
    <row r="59" customFormat="false" ht="15" hidden="false" customHeight="false" outlineLevel="0" collapsed="false">
      <c r="A59" s="36" t="s">
        <v>42</v>
      </c>
    </row>
    <row r="60" customFormat="false" ht="15" hidden="false" customHeight="false" outlineLevel="0" collapsed="false">
      <c r="A60" s="37" t="s">
        <v>71</v>
      </c>
    </row>
    <row r="61" customFormat="false" ht="15" hidden="false" customHeight="false" outlineLevel="0" collapsed="false">
      <c r="A61" s="36" t="s">
        <v>42</v>
      </c>
    </row>
    <row r="62" customFormat="false" ht="15" hidden="false" customHeight="false" outlineLevel="0" collapsed="false">
      <c r="A62" s="37" t="s">
        <v>72</v>
      </c>
    </row>
    <row r="63" customFormat="false" ht="15" hidden="false" customHeight="false" outlineLevel="0" collapsed="false">
      <c r="A63" s="36" t="s">
        <v>42</v>
      </c>
    </row>
    <row r="64" customFormat="false" ht="15" hidden="false" customHeight="false" outlineLevel="0" collapsed="false">
      <c r="A64" s="37" t="s">
        <v>73</v>
      </c>
    </row>
    <row r="65" customFormat="false" ht="15" hidden="false" customHeight="false" outlineLevel="0" collapsed="false">
      <c r="A65" s="36" t="s">
        <v>42</v>
      </c>
    </row>
    <row r="66" customFormat="false" ht="15" hidden="false" customHeight="false" outlineLevel="0" collapsed="false">
      <c r="A66" s="37" t="s">
        <v>74</v>
      </c>
    </row>
    <row r="67" customFormat="false" ht="15" hidden="false" customHeight="false" outlineLevel="0" collapsed="false">
      <c r="A67" s="36" t="s">
        <v>42</v>
      </c>
    </row>
    <row r="68" customFormat="false" ht="15" hidden="false" customHeight="false" outlineLevel="0" collapsed="false">
      <c r="A68" s="37" t="s">
        <v>75</v>
      </c>
    </row>
    <row r="69" customFormat="false" ht="15" hidden="false" customHeight="false" outlineLevel="0" collapsed="false">
      <c r="A69" s="36" t="s">
        <v>42</v>
      </c>
    </row>
    <row r="70" customFormat="false" ht="15" hidden="false" customHeight="false" outlineLevel="0" collapsed="false">
      <c r="A70" s="37" t="s">
        <v>76</v>
      </c>
    </row>
    <row r="71" customFormat="false" ht="15" hidden="false" customHeight="false" outlineLevel="0" collapsed="false">
      <c r="A71" s="36" t="s">
        <v>42</v>
      </c>
    </row>
    <row r="72" customFormat="false" ht="15" hidden="false" customHeight="false" outlineLevel="0" collapsed="false">
      <c r="A72" s="37" t="s">
        <v>77</v>
      </c>
    </row>
    <row r="73" customFormat="false" ht="15" hidden="false" customHeight="false" outlineLevel="0" collapsed="false">
      <c r="A73" s="36" t="s">
        <v>42</v>
      </c>
    </row>
    <row r="74" customFormat="false" ht="15" hidden="false" customHeight="false" outlineLevel="0" collapsed="false">
      <c r="A74" s="37" t="s">
        <v>78</v>
      </c>
    </row>
    <row r="75" customFormat="false" ht="15" hidden="false" customHeight="false" outlineLevel="0" collapsed="false">
      <c r="A75" s="36" t="s">
        <v>42</v>
      </c>
    </row>
    <row r="76" customFormat="false" ht="15" hidden="false" customHeight="false" outlineLevel="0" collapsed="false">
      <c r="A76" s="37" t="s">
        <v>79</v>
      </c>
    </row>
    <row r="77" customFormat="false" ht="15" hidden="false" customHeight="false" outlineLevel="0" collapsed="false">
      <c r="A77" s="36" t="s">
        <v>42</v>
      </c>
    </row>
    <row r="78" customFormat="false" ht="15" hidden="false" customHeight="false" outlineLevel="0" collapsed="false">
      <c r="A78" s="37" t="s">
        <v>80</v>
      </c>
    </row>
    <row r="79" customFormat="false" ht="15" hidden="false" customHeight="false" outlineLevel="0" collapsed="false">
      <c r="A79" s="36" t="s">
        <v>42</v>
      </c>
    </row>
    <row r="80" customFormat="false" ht="15" hidden="false" customHeight="false" outlineLevel="0" collapsed="false">
      <c r="A80" s="37" t="s">
        <v>81</v>
      </c>
    </row>
    <row r="81" customFormat="false" ht="15" hidden="false" customHeight="false" outlineLevel="0" collapsed="false">
      <c r="A81" s="36" t="s">
        <v>42</v>
      </c>
    </row>
    <row r="82" customFormat="false" ht="15" hidden="false" customHeight="false" outlineLevel="0" collapsed="false">
      <c r="A82" s="37" t="s">
        <v>82</v>
      </c>
    </row>
    <row r="83" customFormat="false" ht="15" hidden="false" customHeight="false" outlineLevel="0" collapsed="false">
      <c r="A83" s="36" t="s">
        <v>42</v>
      </c>
    </row>
    <row r="84" customFormat="false" ht="15" hidden="false" customHeight="false" outlineLevel="0" collapsed="false">
      <c r="A84" s="37" t="s">
        <v>83</v>
      </c>
    </row>
    <row r="85" customFormat="false" ht="15" hidden="false" customHeight="false" outlineLevel="0" collapsed="false">
      <c r="A85" s="36" t="s">
        <v>42</v>
      </c>
    </row>
    <row r="86" customFormat="false" ht="15" hidden="false" customHeight="false" outlineLevel="0" collapsed="false">
      <c r="A86" s="37" t="s">
        <v>84</v>
      </c>
    </row>
    <row r="87" customFormat="false" ht="15" hidden="false" customHeight="false" outlineLevel="0" collapsed="false">
      <c r="A87" s="36" t="s">
        <v>42</v>
      </c>
    </row>
    <row r="88" customFormat="false" ht="15" hidden="false" customHeight="false" outlineLevel="0" collapsed="false">
      <c r="A88" s="37" t="s">
        <v>85</v>
      </c>
    </row>
    <row r="89" customFormat="false" ht="15" hidden="false" customHeight="false" outlineLevel="0" collapsed="false">
      <c r="A89" s="36" t="s">
        <v>42</v>
      </c>
    </row>
    <row r="90" customFormat="false" ht="15" hidden="false" customHeight="false" outlineLevel="0" collapsed="false">
      <c r="A90" s="37" t="s">
        <v>86</v>
      </c>
    </row>
    <row r="91" customFormat="false" ht="15" hidden="false" customHeight="false" outlineLevel="0" collapsed="false">
      <c r="A91" s="36" t="s">
        <v>42</v>
      </c>
    </row>
    <row r="92" customFormat="false" ht="15" hidden="false" customHeight="false" outlineLevel="0" collapsed="false">
      <c r="A92" s="37" t="s">
        <v>87</v>
      </c>
    </row>
    <row r="93" customFormat="false" ht="15" hidden="false" customHeight="false" outlineLevel="0" collapsed="false">
      <c r="A93" s="36" t="s">
        <v>42</v>
      </c>
    </row>
    <row r="94" customFormat="false" ht="15" hidden="false" customHeight="false" outlineLevel="0" collapsed="false">
      <c r="A94" s="37" t="s">
        <v>88</v>
      </c>
    </row>
    <row r="95" customFormat="false" ht="15" hidden="false" customHeight="false" outlineLevel="0" collapsed="false">
      <c r="A95" s="36" t="s">
        <v>42</v>
      </c>
    </row>
    <row r="96" customFormat="false" ht="15" hidden="false" customHeight="false" outlineLevel="0" collapsed="false">
      <c r="A96" s="37" t="s">
        <v>89</v>
      </c>
    </row>
    <row r="97" customFormat="false" ht="15" hidden="false" customHeight="false" outlineLevel="0" collapsed="false">
      <c r="A97" s="36" t="s">
        <v>42</v>
      </c>
    </row>
    <row r="98" customFormat="false" ht="15" hidden="false" customHeight="false" outlineLevel="0" collapsed="false">
      <c r="A98" s="37" t="s">
        <v>90</v>
      </c>
    </row>
    <row r="99" customFormat="false" ht="15" hidden="false" customHeight="false" outlineLevel="0" collapsed="false">
      <c r="A99" s="36" t="s">
        <v>42</v>
      </c>
    </row>
    <row r="100" customFormat="false" ht="15" hidden="false" customHeight="false" outlineLevel="0" collapsed="false">
      <c r="A100" s="37" t="s">
        <v>91</v>
      </c>
    </row>
    <row r="101" customFormat="false" ht="15" hidden="false" customHeight="false" outlineLevel="0" collapsed="false">
      <c r="A101" s="36" t="s">
        <v>42</v>
      </c>
    </row>
    <row r="102" customFormat="false" ht="15" hidden="false" customHeight="false" outlineLevel="0" collapsed="false">
      <c r="A102" s="37" t="s">
        <v>92</v>
      </c>
    </row>
    <row r="103" customFormat="false" ht="15" hidden="false" customHeight="false" outlineLevel="0" collapsed="false">
      <c r="A103" s="36" t="s">
        <v>42</v>
      </c>
    </row>
    <row r="104" customFormat="false" ht="15" hidden="false" customHeight="false" outlineLevel="0" collapsed="false">
      <c r="A104" s="37" t="s">
        <v>93</v>
      </c>
    </row>
    <row r="105" customFormat="false" ht="15" hidden="false" customHeight="false" outlineLevel="0" collapsed="false">
      <c r="A105" s="36" t="s">
        <v>42</v>
      </c>
    </row>
    <row r="106" customFormat="false" ht="15" hidden="false" customHeight="false" outlineLevel="0" collapsed="false">
      <c r="A106" s="37" t="s">
        <v>94</v>
      </c>
    </row>
    <row r="107" customFormat="false" ht="15" hidden="false" customHeight="false" outlineLevel="0" collapsed="false">
      <c r="A107" s="36" t="s">
        <v>42</v>
      </c>
    </row>
    <row r="108" customFormat="false" ht="15" hidden="false" customHeight="false" outlineLevel="0" collapsed="false">
      <c r="A108" s="37" t="s">
        <v>95</v>
      </c>
    </row>
    <row r="109" customFormat="false" ht="15" hidden="false" customHeight="false" outlineLevel="0" collapsed="false">
      <c r="A109" s="36" t="s">
        <v>42</v>
      </c>
    </row>
    <row r="110" customFormat="false" ht="15" hidden="false" customHeight="false" outlineLevel="0" collapsed="false">
      <c r="A110" s="37" t="s">
        <v>96</v>
      </c>
    </row>
    <row r="111" customFormat="false" ht="15" hidden="false" customHeight="false" outlineLevel="0" collapsed="false">
      <c r="A111" s="36" t="s">
        <v>42</v>
      </c>
    </row>
    <row r="112" customFormat="false" ht="15" hidden="false" customHeight="false" outlineLevel="0" collapsed="false">
      <c r="A112" s="37" t="s">
        <v>97</v>
      </c>
    </row>
    <row r="113" customFormat="false" ht="15" hidden="false" customHeight="false" outlineLevel="0" collapsed="false">
      <c r="A113" s="36" t="s">
        <v>42</v>
      </c>
    </row>
    <row r="114" customFormat="false" ht="15" hidden="false" customHeight="false" outlineLevel="0" collapsed="false">
      <c r="A114" s="37" t="s">
        <v>98</v>
      </c>
    </row>
    <row r="115" customFormat="false" ht="15" hidden="false" customHeight="false" outlineLevel="0" collapsed="false">
      <c r="A115" s="36" t="s">
        <v>42</v>
      </c>
    </row>
    <row r="116" customFormat="false" ht="15" hidden="false" customHeight="false" outlineLevel="0" collapsed="false">
      <c r="A116" s="37" t="s">
        <v>99</v>
      </c>
    </row>
    <row r="117" customFormat="false" ht="15" hidden="false" customHeight="false" outlineLevel="0" collapsed="false">
      <c r="A117" s="36" t="s">
        <v>42</v>
      </c>
    </row>
    <row r="118" customFormat="false" ht="15" hidden="false" customHeight="false" outlineLevel="0" collapsed="false">
      <c r="A118" s="37" t="s">
        <v>100</v>
      </c>
    </row>
    <row r="119" customFormat="false" ht="15" hidden="false" customHeight="false" outlineLevel="0" collapsed="false">
      <c r="A119" s="36" t="s">
        <v>42</v>
      </c>
    </row>
    <row r="120" customFormat="false" ht="15" hidden="false" customHeight="false" outlineLevel="0" collapsed="false">
      <c r="A120" s="37" t="s">
        <v>101</v>
      </c>
    </row>
    <row r="121" customFormat="false" ht="15" hidden="false" customHeight="false" outlineLevel="0" collapsed="false">
      <c r="A121" s="36" t="s">
        <v>42</v>
      </c>
    </row>
    <row r="122" customFormat="false" ht="15" hidden="false" customHeight="false" outlineLevel="0" collapsed="false">
      <c r="A122" s="37" t="s">
        <v>102</v>
      </c>
    </row>
    <row r="123" customFormat="false" ht="15" hidden="false" customHeight="false" outlineLevel="0" collapsed="false">
      <c r="A123" s="36" t="s">
        <v>42</v>
      </c>
    </row>
    <row r="124" customFormat="false" ht="15" hidden="false" customHeight="false" outlineLevel="0" collapsed="false">
      <c r="A124" s="37" t="s">
        <v>103</v>
      </c>
    </row>
    <row r="125" customFormat="false" ht="15" hidden="false" customHeight="false" outlineLevel="0" collapsed="false">
      <c r="A125" s="36" t="s">
        <v>42</v>
      </c>
    </row>
    <row r="126" customFormat="false" ht="15" hidden="false" customHeight="false" outlineLevel="0" collapsed="false">
      <c r="A126" s="37" t="s">
        <v>104</v>
      </c>
    </row>
    <row r="127" customFormat="false" ht="15" hidden="false" customHeight="false" outlineLevel="0" collapsed="false">
      <c r="A127" s="36" t="s">
        <v>42</v>
      </c>
    </row>
    <row r="128" customFormat="false" ht="15" hidden="false" customHeight="false" outlineLevel="0" collapsed="false">
      <c r="A128" s="37" t="s">
        <v>105</v>
      </c>
    </row>
    <row r="129" customFormat="false" ht="15" hidden="false" customHeight="false" outlineLevel="0" collapsed="false">
      <c r="A129" s="36" t="s">
        <v>42</v>
      </c>
    </row>
    <row r="130" customFormat="false" ht="15" hidden="false" customHeight="false" outlineLevel="0" collapsed="false">
      <c r="A130" s="37" t="s">
        <v>106</v>
      </c>
    </row>
    <row r="131" customFormat="false" ht="15" hidden="false" customHeight="false" outlineLevel="0" collapsed="false">
      <c r="A131" s="36" t="s">
        <v>42</v>
      </c>
    </row>
    <row r="132" customFormat="false" ht="15" hidden="false" customHeight="false" outlineLevel="0" collapsed="false">
      <c r="A132" s="37" t="s">
        <v>107</v>
      </c>
    </row>
    <row r="133" customFormat="false" ht="15" hidden="false" customHeight="false" outlineLevel="0" collapsed="false">
      <c r="A133" s="36" t="s">
        <v>42</v>
      </c>
    </row>
    <row r="134" customFormat="false" ht="15" hidden="false" customHeight="false" outlineLevel="0" collapsed="false">
      <c r="A134" s="37" t="s">
        <v>108</v>
      </c>
    </row>
    <row r="135" customFormat="false" ht="15" hidden="false" customHeight="false" outlineLevel="0" collapsed="false">
      <c r="A135" s="36" t="s">
        <v>42</v>
      </c>
    </row>
    <row r="136" customFormat="false" ht="15" hidden="false" customHeight="false" outlineLevel="0" collapsed="false">
      <c r="A136" s="37" t="s">
        <v>109</v>
      </c>
    </row>
    <row r="137" customFormat="false" ht="15" hidden="false" customHeight="false" outlineLevel="0" collapsed="false">
      <c r="A137" s="36" t="s">
        <v>42</v>
      </c>
    </row>
    <row r="138" customFormat="false" ht="15" hidden="false" customHeight="false" outlineLevel="0" collapsed="false">
      <c r="A138" s="37" t="s">
        <v>110</v>
      </c>
    </row>
    <row r="139" customFormat="false" ht="15" hidden="false" customHeight="false" outlineLevel="0" collapsed="false">
      <c r="A139" s="36" t="s">
        <v>42</v>
      </c>
    </row>
    <row r="140" customFormat="false" ht="15" hidden="false" customHeight="false" outlineLevel="0" collapsed="false">
      <c r="A140" s="37" t="s">
        <v>111</v>
      </c>
    </row>
    <row r="141" customFormat="false" ht="15" hidden="false" customHeight="false" outlineLevel="0" collapsed="false">
      <c r="A141" s="36" t="s">
        <v>42</v>
      </c>
    </row>
    <row r="142" customFormat="false" ht="15" hidden="false" customHeight="false" outlineLevel="0" collapsed="false">
      <c r="A142" s="37" t="s">
        <v>112</v>
      </c>
    </row>
    <row r="143" customFormat="false" ht="15" hidden="false" customHeight="false" outlineLevel="0" collapsed="false">
      <c r="A143" s="36" t="s">
        <v>42</v>
      </c>
    </row>
    <row r="144" customFormat="false" ht="15" hidden="false" customHeight="false" outlineLevel="0" collapsed="false">
      <c r="A144" s="37" t="s">
        <v>113</v>
      </c>
    </row>
    <row r="145" customFormat="false" ht="15" hidden="false" customHeight="false" outlineLevel="0" collapsed="false">
      <c r="A145" s="36" t="s">
        <v>42</v>
      </c>
    </row>
    <row r="146" customFormat="false" ht="15" hidden="false" customHeight="false" outlineLevel="0" collapsed="false">
      <c r="A146" s="37" t="s">
        <v>114</v>
      </c>
    </row>
    <row r="147" customFormat="false" ht="15" hidden="false" customHeight="false" outlineLevel="0" collapsed="false">
      <c r="A147" s="36" t="s">
        <v>42</v>
      </c>
    </row>
    <row r="148" customFormat="false" ht="15" hidden="false" customHeight="false" outlineLevel="0" collapsed="false">
      <c r="A148" s="37" t="s">
        <v>115</v>
      </c>
    </row>
    <row r="149" customFormat="false" ht="15" hidden="false" customHeight="false" outlineLevel="0" collapsed="false">
      <c r="A149" s="36" t="s">
        <v>42</v>
      </c>
    </row>
    <row r="150" customFormat="false" ht="15" hidden="false" customHeight="false" outlineLevel="0" collapsed="false">
      <c r="A150" s="37" t="s">
        <v>116</v>
      </c>
    </row>
    <row r="151" customFormat="false" ht="15" hidden="false" customHeight="false" outlineLevel="0" collapsed="false">
      <c r="A151" s="36" t="s">
        <v>42</v>
      </c>
    </row>
    <row r="152" customFormat="false" ht="15" hidden="false" customHeight="false" outlineLevel="0" collapsed="false">
      <c r="A152" s="37" t="s">
        <v>117</v>
      </c>
    </row>
    <row r="153" customFormat="false" ht="15" hidden="false" customHeight="false" outlineLevel="0" collapsed="false">
      <c r="A153" s="36" t="s">
        <v>42</v>
      </c>
    </row>
    <row r="154" customFormat="false" ht="15" hidden="false" customHeight="false" outlineLevel="0" collapsed="false">
      <c r="A154" s="37" t="s">
        <v>118</v>
      </c>
    </row>
    <row r="155" customFormat="false" ht="15" hidden="false" customHeight="false" outlineLevel="0" collapsed="false">
      <c r="A155" s="36" t="s">
        <v>42</v>
      </c>
    </row>
    <row r="156" customFormat="false" ht="15" hidden="false" customHeight="false" outlineLevel="0" collapsed="false">
      <c r="A156" s="37" t="s">
        <v>119</v>
      </c>
    </row>
    <row r="157" customFormat="false" ht="15" hidden="false" customHeight="false" outlineLevel="0" collapsed="false">
      <c r="A157" s="36" t="s">
        <v>42</v>
      </c>
    </row>
    <row r="158" customFormat="false" ht="15" hidden="false" customHeight="false" outlineLevel="0" collapsed="false">
      <c r="A158" s="37" t="s">
        <v>120</v>
      </c>
    </row>
    <row r="159" customFormat="false" ht="15" hidden="false" customHeight="false" outlineLevel="0" collapsed="false">
      <c r="A159" s="36" t="s">
        <v>42</v>
      </c>
    </row>
    <row r="160" customFormat="false" ht="15" hidden="false" customHeight="false" outlineLevel="0" collapsed="false">
      <c r="A160" s="37" t="s">
        <v>121</v>
      </c>
    </row>
    <row r="161" customFormat="false" ht="15" hidden="false" customHeight="false" outlineLevel="0" collapsed="false">
      <c r="A161" s="36" t="s">
        <v>42</v>
      </c>
    </row>
    <row r="162" customFormat="false" ht="15" hidden="false" customHeight="false" outlineLevel="0" collapsed="false">
      <c r="A162" s="37" t="s">
        <v>122</v>
      </c>
    </row>
    <row r="163" customFormat="false" ht="15" hidden="false" customHeight="false" outlineLevel="0" collapsed="false">
      <c r="A163" s="36" t="s">
        <v>42</v>
      </c>
    </row>
    <row r="164" customFormat="false" ht="15" hidden="false" customHeight="false" outlineLevel="0" collapsed="false">
      <c r="A164" s="37" t="s">
        <v>123</v>
      </c>
    </row>
    <row r="165" customFormat="false" ht="15" hidden="false" customHeight="false" outlineLevel="0" collapsed="false">
      <c r="A165" s="36" t="s">
        <v>42</v>
      </c>
    </row>
    <row r="166" customFormat="false" ht="15" hidden="false" customHeight="false" outlineLevel="0" collapsed="false">
      <c r="A166" s="37" t="s">
        <v>124</v>
      </c>
    </row>
    <row r="167" customFormat="false" ht="15" hidden="false" customHeight="false" outlineLevel="0" collapsed="false">
      <c r="A167" s="36" t="s">
        <v>42</v>
      </c>
    </row>
    <row r="168" customFormat="false" ht="15" hidden="false" customHeight="false" outlineLevel="0" collapsed="false">
      <c r="A168" s="37" t="s">
        <v>125</v>
      </c>
    </row>
    <row r="169" customFormat="false" ht="15" hidden="false" customHeight="false" outlineLevel="0" collapsed="false">
      <c r="A169" s="36" t="s">
        <v>42</v>
      </c>
    </row>
    <row r="170" customFormat="false" ht="15" hidden="false" customHeight="false" outlineLevel="0" collapsed="false">
      <c r="A170" s="37" t="s">
        <v>126</v>
      </c>
    </row>
    <row r="171" customFormat="false" ht="15" hidden="false" customHeight="false" outlineLevel="0" collapsed="false">
      <c r="A171" s="36" t="s">
        <v>42</v>
      </c>
    </row>
    <row r="172" customFormat="false" ht="15" hidden="false" customHeight="false" outlineLevel="0" collapsed="false">
      <c r="A172" s="37" t="s">
        <v>127</v>
      </c>
    </row>
    <row r="173" customFormat="false" ht="15" hidden="false" customHeight="false" outlineLevel="0" collapsed="false">
      <c r="A173" s="36" t="s">
        <v>42</v>
      </c>
    </row>
    <row r="174" customFormat="false" ht="15" hidden="false" customHeight="false" outlineLevel="0" collapsed="false">
      <c r="A174" s="37" t="s">
        <v>128</v>
      </c>
    </row>
    <row r="175" customFormat="false" ht="15" hidden="false" customHeight="false" outlineLevel="0" collapsed="false">
      <c r="A175" s="36" t="s">
        <v>42</v>
      </c>
    </row>
    <row r="176" customFormat="false" ht="15" hidden="false" customHeight="false" outlineLevel="0" collapsed="false">
      <c r="A176" s="37" t="s">
        <v>129</v>
      </c>
    </row>
    <row r="177" customFormat="false" ht="15" hidden="false" customHeight="false" outlineLevel="0" collapsed="false">
      <c r="A177" s="36" t="s">
        <v>42</v>
      </c>
    </row>
    <row r="178" customFormat="false" ht="15" hidden="false" customHeight="false" outlineLevel="0" collapsed="false">
      <c r="A178" s="37" t="s">
        <v>130</v>
      </c>
    </row>
    <row r="179" customFormat="false" ht="15" hidden="false" customHeight="false" outlineLevel="0" collapsed="false">
      <c r="A179" s="36" t="s">
        <v>42</v>
      </c>
    </row>
    <row r="180" customFormat="false" ht="15" hidden="false" customHeight="false" outlineLevel="0" collapsed="false">
      <c r="A180" s="37" t="s">
        <v>131</v>
      </c>
    </row>
    <row r="181" customFormat="false" ht="15" hidden="false" customHeight="false" outlineLevel="0" collapsed="false">
      <c r="A181" s="36" t="s">
        <v>42</v>
      </c>
    </row>
    <row r="182" customFormat="false" ht="15" hidden="false" customHeight="false" outlineLevel="0" collapsed="false">
      <c r="A182" s="37" t="s">
        <v>132</v>
      </c>
    </row>
    <row r="183" customFormat="false" ht="15" hidden="false" customHeight="false" outlineLevel="0" collapsed="false">
      <c r="A183" s="36" t="s">
        <v>42</v>
      </c>
    </row>
    <row r="184" customFormat="false" ht="15" hidden="false" customHeight="false" outlineLevel="0" collapsed="false">
      <c r="A184" s="37" t="s">
        <v>133</v>
      </c>
    </row>
    <row r="185" customFormat="false" ht="15" hidden="false" customHeight="false" outlineLevel="0" collapsed="false">
      <c r="A185" s="36" t="s">
        <v>42</v>
      </c>
    </row>
    <row r="186" customFormat="false" ht="15" hidden="false" customHeight="false" outlineLevel="0" collapsed="false">
      <c r="A186" s="37" t="s">
        <v>134</v>
      </c>
    </row>
    <row r="187" customFormat="false" ht="15" hidden="false" customHeight="false" outlineLevel="0" collapsed="false">
      <c r="A187" s="36" t="s">
        <v>42</v>
      </c>
    </row>
    <row r="188" customFormat="false" ht="15" hidden="false" customHeight="false" outlineLevel="0" collapsed="false">
      <c r="A188" s="37" t="s">
        <v>135</v>
      </c>
    </row>
    <row r="189" customFormat="false" ht="15" hidden="false" customHeight="false" outlineLevel="0" collapsed="false">
      <c r="A189" s="36" t="s">
        <v>42</v>
      </c>
    </row>
    <row r="190" customFormat="false" ht="15" hidden="false" customHeight="false" outlineLevel="0" collapsed="false">
      <c r="A190" s="37" t="s">
        <v>136</v>
      </c>
    </row>
    <row r="191" customFormat="false" ht="15" hidden="false" customHeight="false" outlineLevel="0" collapsed="false">
      <c r="A191" s="36" t="s">
        <v>42</v>
      </c>
    </row>
    <row r="192" customFormat="false" ht="15" hidden="false" customHeight="false" outlineLevel="0" collapsed="false">
      <c r="A192" s="37" t="s">
        <v>137</v>
      </c>
    </row>
    <row r="193" customFormat="false" ht="15" hidden="false" customHeight="false" outlineLevel="0" collapsed="false">
      <c r="A193" s="36" t="s">
        <v>42</v>
      </c>
    </row>
    <row r="194" customFormat="false" ht="15" hidden="false" customHeight="false" outlineLevel="0" collapsed="false">
      <c r="A194" s="37" t="s">
        <v>138</v>
      </c>
    </row>
    <row r="195" customFormat="false" ht="15" hidden="false" customHeight="false" outlineLevel="0" collapsed="false">
      <c r="A195" s="36" t="s">
        <v>42</v>
      </c>
    </row>
    <row r="196" customFormat="false" ht="15" hidden="false" customHeight="false" outlineLevel="0" collapsed="false">
      <c r="A196" s="37" t="s">
        <v>139</v>
      </c>
    </row>
    <row r="197" customFormat="false" ht="15" hidden="false" customHeight="false" outlineLevel="0" collapsed="false">
      <c r="A197" s="36" t="s">
        <v>42</v>
      </c>
    </row>
    <row r="198" customFormat="false" ht="15" hidden="false" customHeight="false" outlineLevel="0" collapsed="false">
      <c r="A198" s="37" t="s">
        <v>140</v>
      </c>
    </row>
    <row r="199" customFormat="false" ht="15" hidden="false" customHeight="false" outlineLevel="0" collapsed="false">
      <c r="A199" s="36" t="s">
        <v>42</v>
      </c>
    </row>
    <row r="200" customFormat="false" ht="15" hidden="false" customHeight="false" outlineLevel="0" collapsed="false">
      <c r="A200" s="37" t="s">
        <v>141</v>
      </c>
    </row>
    <row r="201" customFormat="false" ht="15" hidden="false" customHeight="false" outlineLevel="0" collapsed="false">
      <c r="A201" s="36" t="s">
        <v>42</v>
      </c>
    </row>
    <row r="202" customFormat="false" ht="15" hidden="false" customHeight="false" outlineLevel="0" collapsed="false">
      <c r="A202" s="37" t="s">
        <v>142</v>
      </c>
    </row>
    <row r="203" customFormat="false" ht="15" hidden="false" customHeight="false" outlineLevel="0" collapsed="false">
      <c r="A203" s="36" t="s">
        <v>42</v>
      </c>
    </row>
    <row r="204" customFormat="false" ht="15" hidden="false" customHeight="false" outlineLevel="0" collapsed="false">
      <c r="A204" s="37" t="s">
        <v>143</v>
      </c>
    </row>
    <row r="205" customFormat="false" ht="15" hidden="false" customHeight="false" outlineLevel="0" collapsed="false">
      <c r="A205" s="36" t="s">
        <v>42</v>
      </c>
    </row>
    <row r="206" customFormat="false" ht="15" hidden="false" customHeight="false" outlineLevel="0" collapsed="false">
      <c r="A206" s="37" t="s">
        <v>144</v>
      </c>
    </row>
    <row r="207" customFormat="false" ht="15" hidden="false" customHeight="false" outlineLevel="0" collapsed="false">
      <c r="A207" s="36" t="s">
        <v>42</v>
      </c>
    </row>
    <row r="208" customFormat="false" ht="15" hidden="false" customHeight="false" outlineLevel="0" collapsed="false">
      <c r="A208" s="37" t="s">
        <v>145</v>
      </c>
    </row>
    <row r="209" customFormat="false" ht="15" hidden="false" customHeight="false" outlineLevel="0" collapsed="false">
      <c r="A209" s="36" t="s">
        <v>42</v>
      </c>
    </row>
    <row r="210" customFormat="false" ht="15" hidden="false" customHeight="false" outlineLevel="0" collapsed="false">
      <c r="A210" s="37" t="s">
        <v>146</v>
      </c>
    </row>
    <row r="211" customFormat="false" ht="15" hidden="false" customHeight="false" outlineLevel="0" collapsed="false">
      <c r="A211" s="36" t="s">
        <v>42</v>
      </c>
    </row>
    <row r="212" customFormat="false" ht="15" hidden="false" customHeight="false" outlineLevel="0" collapsed="false">
      <c r="A212" s="37" t="s">
        <v>147</v>
      </c>
    </row>
    <row r="213" customFormat="false" ht="15" hidden="false" customHeight="false" outlineLevel="0" collapsed="false">
      <c r="A213" s="36" t="s">
        <v>42</v>
      </c>
    </row>
    <row r="214" customFormat="false" ht="15" hidden="false" customHeight="false" outlineLevel="0" collapsed="false">
      <c r="A214" s="37" t="s">
        <v>148</v>
      </c>
    </row>
    <row r="215" customFormat="false" ht="15" hidden="false" customHeight="false" outlineLevel="0" collapsed="false">
      <c r="A215" s="36" t="s">
        <v>42</v>
      </c>
    </row>
    <row r="216" customFormat="false" ht="15" hidden="false" customHeight="false" outlineLevel="0" collapsed="false">
      <c r="A216" s="37" t="s">
        <v>149</v>
      </c>
    </row>
    <row r="217" customFormat="false" ht="15" hidden="false" customHeight="false" outlineLevel="0" collapsed="false">
      <c r="A217" s="36" t="s">
        <v>42</v>
      </c>
    </row>
    <row r="218" customFormat="false" ht="15" hidden="false" customHeight="false" outlineLevel="0" collapsed="false">
      <c r="A218" s="37" t="s">
        <v>150</v>
      </c>
    </row>
    <row r="219" customFormat="false" ht="15" hidden="false" customHeight="false" outlineLevel="0" collapsed="false">
      <c r="A219" s="36" t="s">
        <v>42</v>
      </c>
    </row>
    <row r="220" customFormat="false" ht="15" hidden="false" customHeight="false" outlineLevel="0" collapsed="false">
      <c r="A220" s="37" t="s">
        <v>151</v>
      </c>
    </row>
    <row r="221" customFormat="false" ht="15" hidden="false" customHeight="false" outlineLevel="0" collapsed="false">
      <c r="A221" s="36" t="s">
        <v>42</v>
      </c>
    </row>
    <row r="222" customFormat="false" ht="15" hidden="false" customHeight="false" outlineLevel="0" collapsed="false">
      <c r="A222" s="37" t="s">
        <v>152</v>
      </c>
    </row>
    <row r="223" customFormat="false" ht="15" hidden="false" customHeight="false" outlineLevel="0" collapsed="false">
      <c r="A223" s="36" t="s">
        <v>42</v>
      </c>
    </row>
    <row r="224" customFormat="false" ht="15" hidden="false" customHeight="false" outlineLevel="0" collapsed="false">
      <c r="A224" s="37" t="s">
        <v>153</v>
      </c>
    </row>
    <row r="225" customFormat="false" ht="15" hidden="false" customHeight="false" outlineLevel="0" collapsed="false">
      <c r="A225" s="36" t="s">
        <v>42</v>
      </c>
    </row>
    <row r="226" customFormat="false" ht="15" hidden="false" customHeight="false" outlineLevel="0" collapsed="false">
      <c r="A226" s="37" t="s">
        <v>154</v>
      </c>
    </row>
    <row r="227" customFormat="false" ht="15" hidden="false" customHeight="false" outlineLevel="0" collapsed="false">
      <c r="A227" s="36" t="s">
        <v>42</v>
      </c>
    </row>
    <row r="228" customFormat="false" ht="15" hidden="false" customHeight="false" outlineLevel="0" collapsed="false">
      <c r="A228" s="37" t="s">
        <v>155</v>
      </c>
    </row>
    <row r="229" customFormat="false" ht="15" hidden="false" customHeight="false" outlineLevel="0" collapsed="false">
      <c r="A229" s="36" t="s">
        <v>42</v>
      </c>
    </row>
    <row r="230" customFormat="false" ht="15" hidden="false" customHeight="false" outlineLevel="0" collapsed="false">
      <c r="A230" s="37" t="s">
        <v>156</v>
      </c>
    </row>
    <row r="231" customFormat="false" ht="15" hidden="false" customHeight="false" outlineLevel="0" collapsed="false">
      <c r="A231" s="36" t="s">
        <v>42</v>
      </c>
    </row>
    <row r="232" customFormat="false" ht="15" hidden="false" customHeight="false" outlineLevel="0" collapsed="false">
      <c r="A232" s="37" t="s">
        <v>157</v>
      </c>
    </row>
    <row r="233" customFormat="false" ht="15" hidden="false" customHeight="false" outlineLevel="0" collapsed="false">
      <c r="A233" s="36" t="s">
        <v>42</v>
      </c>
    </row>
    <row r="234" customFormat="false" ht="15" hidden="false" customHeight="false" outlineLevel="0" collapsed="false">
      <c r="A234" s="37" t="s">
        <v>158</v>
      </c>
    </row>
    <row r="235" customFormat="false" ht="15" hidden="false" customHeight="false" outlineLevel="0" collapsed="false">
      <c r="A235" s="36" t="s">
        <v>42</v>
      </c>
    </row>
    <row r="236" customFormat="false" ht="15" hidden="false" customHeight="false" outlineLevel="0" collapsed="false">
      <c r="A236" s="37" t="s">
        <v>159</v>
      </c>
    </row>
    <row r="237" customFormat="false" ht="15" hidden="false" customHeight="false" outlineLevel="0" collapsed="false">
      <c r="A237" s="36" t="s">
        <v>42</v>
      </c>
    </row>
    <row r="238" customFormat="false" ht="15" hidden="false" customHeight="false" outlineLevel="0" collapsed="false">
      <c r="A238" s="37" t="s">
        <v>160</v>
      </c>
    </row>
    <row r="239" customFormat="false" ht="15" hidden="false" customHeight="false" outlineLevel="0" collapsed="false">
      <c r="A239" s="36" t="s">
        <v>42</v>
      </c>
    </row>
    <row r="240" customFormat="false" ht="15" hidden="false" customHeight="false" outlineLevel="0" collapsed="false">
      <c r="A240" s="37" t="s">
        <v>161</v>
      </c>
    </row>
    <row r="241" customFormat="false" ht="15" hidden="false" customHeight="false" outlineLevel="0" collapsed="false">
      <c r="A241" s="36" t="s">
        <v>42</v>
      </c>
    </row>
    <row r="242" customFormat="false" ht="15" hidden="false" customHeight="false" outlineLevel="0" collapsed="false">
      <c r="A242" s="37" t="s">
        <v>162</v>
      </c>
    </row>
    <row r="243" customFormat="false" ht="15" hidden="false" customHeight="false" outlineLevel="0" collapsed="false">
      <c r="A243" s="36" t="s">
        <v>42</v>
      </c>
    </row>
    <row r="244" customFormat="false" ht="15" hidden="false" customHeight="false" outlineLevel="0" collapsed="false">
      <c r="A244" s="37" t="s">
        <v>163</v>
      </c>
    </row>
    <row r="245" customFormat="false" ht="15" hidden="false" customHeight="false" outlineLevel="0" collapsed="false">
      <c r="A245" s="36" t="s">
        <v>42</v>
      </c>
    </row>
    <row r="246" customFormat="false" ht="15" hidden="false" customHeight="false" outlineLevel="0" collapsed="false">
      <c r="A246" s="37" t="s">
        <v>164</v>
      </c>
    </row>
    <row r="247" customFormat="false" ht="15" hidden="false" customHeight="false" outlineLevel="0" collapsed="false">
      <c r="A247" s="36" t="s">
        <v>42</v>
      </c>
    </row>
    <row r="248" customFormat="false" ht="15" hidden="false" customHeight="false" outlineLevel="0" collapsed="false">
      <c r="A248" s="37" t="s">
        <v>165</v>
      </c>
    </row>
    <row r="249" customFormat="false" ht="15" hidden="false" customHeight="false" outlineLevel="0" collapsed="false">
      <c r="A249" s="36" t="s">
        <v>42</v>
      </c>
    </row>
    <row r="250" customFormat="false" ht="15" hidden="false" customHeight="false" outlineLevel="0" collapsed="false">
      <c r="A250" s="37" t="s">
        <v>166</v>
      </c>
    </row>
    <row r="251" customFormat="false" ht="15" hidden="false" customHeight="false" outlineLevel="0" collapsed="false">
      <c r="A251" s="36" t="s">
        <v>42</v>
      </c>
    </row>
    <row r="252" customFormat="false" ht="15" hidden="false" customHeight="false" outlineLevel="0" collapsed="false">
      <c r="A252" s="37" t="s">
        <v>167</v>
      </c>
    </row>
    <row r="253" customFormat="false" ht="15" hidden="false" customHeight="false" outlineLevel="0" collapsed="false">
      <c r="A253" s="36" t="s">
        <v>42</v>
      </c>
    </row>
    <row r="254" customFormat="false" ht="15" hidden="false" customHeight="false" outlineLevel="0" collapsed="false">
      <c r="A254" s="37" t="s">
        <v>168</v>
      </c>
    </row>
    <row r="255" customFormat="false" ht="15" hidden="false" customHeight="false" outlineLevel="0" collapsed="false">
      <c r="A255" s="36" t="s">
        <v>42</v>
      </c>
    </row>
    <row r="256" customFormat="false" ht="15" hidden="false" customHeight="false" outlineLevel="0" collapsed="false">
      <c r="A256" s="37" t="s">
        <v>169</v>
      </c>
    </row>
    <row r="257" customFormat="false" ht="15" hidden="false" customHeight="false" outlineLevel="0" collapsed="false">
      <c r="A257" s="36" t="s">
        <v>42</v>
      </c>
    </row>
    <row r="258" customFormat="false" ht="15" hidden="false" customHeight="false" outlineLevel="0" collapsed="false">
      <c r="A258" s="37" t="s">
        <v>170</v>
      </c>
    </row>
    <row r="259" customFormat="false" ht="15" hidden="false" customHeight="false" outlineLevel="0" collapsed="false">
      <c r="A259" s="36" t="s">
        <v>42</v>
      </c>
    </row>
    <row r="260" customFormat="false" ht="15" hidden="false" customHeight="false" outlineLevel="0" collapsed="false">
      <c r="A260" s="37" t="s">
        <v>171</v>
      </c>
    </row>
    <row r="261" customFormat="false" ht="15" hidden="false" customHeight="false" outlineLevel="0" collapsed="false">
      <c r="A261" s="36" t="s">
        <v>42</v>
      </c>
    </row>
    <row r="262" customFormat="false" ht="15" hidden="false" customHeight="false" outlineLevel="0" collapsed="false">
      <c r="A262" s="37" t="s">
        <v>172</v>
      </c>
    </row>
    <row r="263" customFormat="false" ht="15" hidden="false" customHeight="false" outlineLevel="0" collapsed="false">
      <c r="A263" s="36" t="s">
        <v>42</v>
      </c>
    </row>
    <row r="264" customFormat="false" ht="15" hidden="false" customHeight="false" outlineLevel="0" collapsed="false">
      <c r="A264" s="37" t="s">
        <v>173</v>
      </c>
    </row>
    <row r="265" customFormat="false" ht="15" hidden="false" customHeight="false" outlineLevel="0" collapsed="false">
      <c r="A265" s="36" t="s">
        <v>42</v>
      </c>
    </row>
    <row r="266" customFormat="false" ht="15" hidden="false" customHeight="false" outlineLevel="0" collapsed="false">
      <c r="A266" s="37" t="s">
        <v>174</v>
      </c>
    </row>
    <row r="267" customFormat="false" ht="15" hidden="false" customHeight="false" outlineLevel="0" collapsed="false">
      <c r="A267" s="36" t="s">
        <v>42</v>
      </c>
    </row>
    <row r="268" customFormat="false" ht="15" hidden="false" customHeight="false" outlineLevel="0" collapsed="false">
      <c r="A268" s="37" t="s">
        <v>175</v>
      </c>
    </row>
    <row r="269" customFormat="false" ht="15" hidden="false" customHeight="false" outlineLevel="0" collapsed="false">
      <c r="A269" s="36" t="s">
        <v>42</v>
      </c>
    </row>
    <row r="270" customFormat="false" ht="15" hidden="false" customHeight="false" outlineLevel="0" collapsed="false">
      <c r="A270" s="37" t="s">
        <v>176</v>
      </c>
    </row>
    <row r="271" customFormat="false" ht="15" hidden="false" customHeight="false" outlineLevel="0" collapsed="false">
      <c r="A271" s="36" t="s">
        <v>42</v>
      </c>
    </row>
    <row r="272" customFormat="false" ht="15" hidden="false" customHeight="false" outlineLevel="0" collapsed="false">
      <c r="A272" s="37" t="s">
        <v>177</v>
      </c>
    </row>
    <row r="273" customFormat="false" ht="15" hidden="false" customHeight="false" outlineLevel="0" collapsed="false">
      <c r="A273" s="36" t="s">
        <v>42</v>
      </c>
    </row>
    <row r="274" customFormat="false" ht="15" hidden="false" customHeight="false" outlineLevel="0" collapsed="false">
      <c r="A274" s="37" t="s">
        <v>178</v>
      </c>
    </row>
    <row r="275" customFormat="false" ht="15" hidden="false" customHeight="false" outlineLevel="0" collapsed="false">
      <c r="A275" s="36" t="s">
        <v>42</v>
      </c>
    </row>
    <row r="276" customFormat="false" ht="15" hidden="false" customHeight="false" outlineLevel="0" collapsed="false">
      <c r="A276" s="37" t="s">
        <v>179</v>
      </c>
    </row>
    <row r="277" customFormat="false" ht="15" hidden="false" customHeight="false" outlineLevel="0" collapsed="false">
      <c r="A277" s="36" t="s">
        <v>42</v>
      </c>
    </row>
    <row r="278" customFormat="false" ht="15" hidden="false" customHeight="false" outlineLevel="0" collapsed="false">
      <c r="A278" s="37" t="s">
        <v>180</v>
      </c>
    </row>
    <row r="279" customFormat="false" ht="15" hidden="false" customHeight="false" outlineLevel="0" collapsed="false">
      <c r="A279" s="36" t="s">
        <v>42</v>
      </c>
    </row>
    <row r="280" customFormat="false" ht="15" hidden="false" customHeight="false" outlineLevel="0" collapsed="false">
      <c r="A280" s="37" t="s">
        <v>181</v>
      </c>
    </row>
    <row r="281" customFormat="false" ht="15" hidden="false" customHeight="false" outlineLevel="0" collapsed="false">
      <c r="A281" s="36" t="s">
        <v>42</v>
      </c>
    </row>
    <row r="282" customFormat="false" ht="15" hidden="false" customHeight="false" outlineLevel="0" collapsed="false">
      <c r="A282" s="37" t="s">
        <v>182</v>
      </c>
    </row>
    <row r="283" customFormat="false" ht="15" hidden="false" customHeight="false" outlineLevel="0" collapsed="false">
      <c r="A283" s="36" t="s">
        <v>42</v>
      </c>
    </row>
    <row r="284" customFormat="false" ht="15" hidden="false" customHeight="false" outlineLevel="0" collapsed="false">
      <c r="A284" s="37" t="s">
        <v>183</v>
      </c>
    </row>
    <row r="285" customFormat="false" ht="15" hidden="false" customHeight="false" outlineLevel="0" collapsed="false">
      <c r="A285" s="36" t="s">
        <v>42</v>
      </c>
    </row>
    <row r="286" customFormat="false" ht="15" hidden="false" customHeight="false" outlineLevel="0" collapsed="false">
      <c r="A286" s="37" t="s">
        <v>184</v>
      </c>
    </row>
    <row r="287" customFormat="false" ht="15" hidden="false" customHeight="false" outlineLevel="0" collapsed="false">
      <c r="A287" s="36" t="s">
        <v>42</v>
      </c>
    </row>
    <row r="288" customFormat="false" ht="15" hidden="false" customHeight="false" outlineLevel="0" collapsed="false">
      <c r="A288" s="37" t="s">
        <v>185</v>
      </c>
    </row>
    <row r="289" customFormat="false" ht="15" hidden="false" customHeight="false" outlineLevel="0" collapsed="false">
      <c r="A289" s="36" t="s">
        <v>42</v>
      </c>
    </row>
    <row r="290" customFormat="false" ht="15" hidden="false" customHeight="false" outlineLevel="0" collapsed="false">
      <c r="A290" s="37" t="s">
        <v>186</v>
      </c>
    </row>
    <row r="291" customFormat="false" ht="15" hidden="false" customHeight="false" outlineLevel="0" collapsed="false">
      <c r="A291" s="36" t="s">
        <v>42</v>
      </c>
    </row>
    <row r="292" customFormat="false" ht="15" hidden="false" customHeight="false" outlineLevel="0" collapsed="false">
      <c r="A292" s="37" t="s">
        <v>187</v>
      </c>
    </row>
    <row r="293" customFormat="false" ht="15" hidden="false" customHeight="false" outlineLevel="0" collapsed="false">
      <c r="A293" s="36" t="s">
        <v>42</v>
      </c>
    </row>
    <row r="294" customFormat="false" ht="15" hidden="false" customHeight="false" outlineLevel="0" collapsed="false">
      <c r="A294" s="37" t="s">
        <v>188</v>
      </c>
    </row>
    <row r="295" customFormat="false" ht="15" hidden="false" customHeight="false" outlineLevel="0" collapsed="false">
      <c r="A295" s="36" t="s">
        <v>42</v>
      </c>
    </row>
    <row r="296" customFormat="false" ht="15" hidden="false" customHeight="false" outlineLevel="0" collapsed="false">
      <c r="A296" s="37" t="s">
        <v>189</v>
      </c>
    </row>
    <row r="297" customFormat="false" ht="15" hidden="false" customHeight="false" outlineLevel="0" collapsed="false">
      <c r="A297" s="36" t="s">
        <v>42</v>
      </c>
    </row>
    <row r="298" customFormat="false" ht="15" hidden="false" customHeight="false" outlineLevel="0" collapsed="false">
      <c r="A298" s="37" t="s">
        <v>190</v>
      </c>
    </row>
    <row r="299" customFormat="false" ht="15" hidden="false" customHeight="false" outlineLevel="0" collapsed="false">
      <c r="A299" s="36" t="s">
        <v>42</v>
      </c>
    </row>
    <row r="300" customFormat="false" ht="15" hidden="false" customHeight="false" outlineLevel="0" collapsed="false">
      <c r="A300" s="37" t="s">
        <v>191</v>
      </c>
    </row>
    <row r="301" customFormat="false" ht="15" hidden="false" customHeight="false" outlineLevel="0" collapsed="false">
      <c r="A301" s="36" t="s">
        <v>42</v>
      </c>
    </row>
    <row r="302" customFormat="false" ht="15" hidden="false" customHeight="false" outlineLevel="0" collapsed="false">
      <c r="A302" s="37" t="s">
        <v>192</v>
      </c>
    </row>
    <row r="303" customFormat="false" ht="15" hidden="false" customHeight="false" outlineLevel="0" collapsed="false">
      <c r="A303" s="36" t="s">
        <v>42</v>
      </c>
    </row>
    <row r="304" customFormat="false" ht="15" hidden="false" customHeight="false" outlineLevel="0" collapsed="false">
      <c r="A304" s="37" t="s">
        <v>193</v>
      </c>
    </row>
    <row r="305" customFormat="false" ht="15" hidden="false" customHeight="false" outlineLevel="0" collapsed="false">
      <c r="A305" s="36" t="s">
        <v>42</v>
      </c>
    </row>
    <row r="306" customFormat="false" ht="15" hidden="false" customHeight="false" outlineLevel="0" collapsed="false">
      <c r="A306" s="37" t="s">
        <v>194</v>
      </c>
    </row>
    <row r="307" customFormat="false" ht="15" hidden="false" customHeight="false" outlineLevel="0" collapsed="false">
      <c r="A307" s="36" t="s">
        <v>42</v>
      </c>
    </row>
    <row r="308" customFormat="false" ht="15" hidden="false" customHeight="false" outlineLevel="0" collapsed="false">
      <c r="A308" s="37" t="s">
        <v>195</v>
      </c>
    </row>
    <row r="309" customFormat="false" ht="15" hidden="false" customHeight="false" outlineLevel="0" collapsed="false">
      <c r="A309" s="36" t="s">
        <v>42</v>
      </c>
    </row>
    <row r="310" customFormat="false" ht="15" hidden="false" customHeight="false" outlineLevel="0" collapsed="false">
      <c r="A310" s="37" t="s">
        <v>196</v>
      </c>
    </row>
    <row r="311" customFormat="false" ht="15" hidden="false" customHeight="false" outlineLevel="0" collapsed="false">
      <c r="A311" s="36" t="s">
        <v>42</v>
      </c>
    </row>
    <row r="312" customFormat="false" ht="15" hidden="false" customHeight="false" outlineLevel="0" collapsed="false">
      <c r="A312" s="37" t="s">
        <v>197</v>
      </c>
    </row>
    <row r="313" customFormat="false" ht="15" hidden="false" customHeight="false" outlineLevel="0" collapsed="false">
      <c r="A313" s="36" t="s">
        <v>42</v>
      </c>
    </row>
    <row r="314" customFormat="false" ht="15" hidden="false" customHeight="false" outlineLevel="0" collapsed="false">
      <c r="A314" s="37" t="s">
        <v>198</v>
      </c>
    </row>
    <row r="315" customFormat="false" ht="15" hidden="false" customHeight="false" outlineLevel="0" collapsed="false">
      <c r="A315" s="36" t="s">
        <v>42</v>
      </c>
    </row>
    <row r="316" customFormat="false" ht="15" hidden="false" customHeight="false" outlineLevel="0" collapsed="false">
      <c r="A316" s="37" t="s">
        <v>199</v>
      </c>
    </row>
    <row r="317" customFormat="false" ht="15" hidden="false" customHeight="false" outlineLevel="0" collapsed="false">
      <c r="A317" s="36" t="s">
        <v>42</v>
      </c>
    </row>
    <row r="318" customFormat="false" ht="15" hidden="false" customHeight="false" outlineLevel="0" collapsed="false">
      <c r="A318" s="37" t="s">
        <v>200</v>
      </c>
    </row>
    <row r="319" customFormat="false" ht="15" hidden="false" customHeight="false" outlineLevel="0" collapsed="false">
      <c r="A319" s="36" t="s">
        <v>42</v>
      </c>
    </row>
    <row r="320" customFormat="false" ht="15" hidden="false" customHeight="false" outlineLevel="0" collapsed="false">
      <c r="A320" s="37" t="s">
        <v>201</v>
      </c>
    </row>
    <row r="321" customFormat="false" ht="15" hidden="false" customHeight="false" outlineLevel="0" collapsed="false">
      <c r="A321" s="36" t="s">
        <v>42</v>
      </c>
    </row>
    <row r="322" customFormat="false" ht="15" hidden="false" customHeight="false" outlineLevel="0" collapsed="false">
      <c r="A322" s="37" t="s">
        <v>202</v>
      </c>
    </row>
    <row r="323" customFormat="false" ht="15" hidden="false" customHeight="false" outlineLevel="0" collapsed="false">
      <c r="A323" s="36" t="s">
        <v>42</v>
      </c>
    </row>
    <row r="324" customFormat="false" ht="15" hidden="false" customHeight="false" outlineLevel="0" collapsed="false">
      <c r="A324" s="37" t="s">
        <v>203</v>
      </c>
    </row>
    <row r="325" customFormat="false" ht="15" hidden="false" customHeight="false" outlineLevel="0" collapsed="false">
      <c r="A325" s="36" t="s">
        <v>42</v>
      </c>
    </row>
    <row r="326" customFormat="false" ht="15" hidden="false" customHeight="false" outlineLevel="0" collapsed="false">
      <c r="A326" s="37" t="s">
        <v>204</v>
      </c>
    </row>
    <row r="327" customFormat="false" ht="15" hidden="false" customHeight="false" outlineLevel="0" collapsed="false">
      <c r="A327" s="36" t="s">
        <v>42</v>
      </c>
    </row>
    <row r="328" customFormat="false" ht="15" hidden="false" customHeight="false" outlineLevel="0" collapsed="false">
      <c r="A328" s="37" t="s">
        <v>205</v>
      </c>
    </row>
    <row r="329" customFormat="false" ht="15" hidden="false" customHeight="false" outlineLevel="0" collapsed="false">
      <c r="A329" s="36" t="s">
        <v>42</v>
      </c>
    </row>
    <row r="330" customFormat="false" ht="15" hidden="false" customHeight="false" outlineLevel="0" collapsed="false">
      <c r="A330" s="37" t="s">
        <v>206</v>
      </c>
    </row>
    <row r="331" customFormat="false" ht="15" hidden="false" customHeight="false" outlineLevel="0" collapsed="false">
      <c r="A331" s="36" t="s">
        <v>42</v>
      </c>
    </row>
    <row r="332" customFormat="false" ht="15" hidden="false" customHeight="false" outlineLevel="0" collapsed="false">
      <c r="A332" s="37" t="s">
        <v>207</v>
      </c>
    </row>
    <row r="333" customFormat="false" ht="15" hidden="false" customHeight="false" outlineLevel="0" collapsed="false">
      <c r="A333" s="36" t="s">
        <v>42</v>
      </c>
    </row>
    <row r="334" customFormat="false" ht="15" hidden="false" customHeight="false" outlineLevel="0" collapsed="false">
      <c r="A334" s="37" t="s">
        <v>208</v>
      </c>
    </row>
    <row r="335" customFormat="false" ht="15" hidden="false" customHeight="false" outlineLevel="0" collapsed="false">
      <c r="A335" s="36" t="s">
        <v>42</v>
      </c>
    </row>
    <row r="336" customFormat="false" ht="15" hidden="false" customHeight="false" outlineLevel="0" collapsed="false">
      <c r="A336" s="37" t="s">
        <v>209</v>
      </c>
    </row>
    <row r="337" customFormat="false" ht="15" hidden="false" customHeight="false" outlineLevel="0" collapsed="false">
      <c r="A337" s="36" t="s">
        <v>42</v>
      </c>
    </row>
    <row r="338" customFormat="false" ht="15" hidden="false" customHeight="false" outlineLevel="0" collapsed="false">
      <c r="A338" s="37" t="s">
        <v>210</v>
      </c>
    </row>
    <row r="339" customFormat="false" ht="15" hidden="false" customHeight="false" outlineLevel="0" collapsed="false">
      <c r="A339" s="36" t="s">
        <v>42</v>
      </c>
    </row>
    <row r="340" customFormat="false" ht="15" hidden="false" customHeight="false" outlineLevel="0" collapsed="false">
      <c r="A340" s="37" t="s">
        <v>211</v>
      </c>
    </row>
    <row r="341" customFormat="false" ht="15" hidden="false" customHeight="false" outlineLevel="0" collapsed="false">
      <c r="A341" s="36" t="s">
        <v>42</v>
      </c>
    </row>
    <row r="342" customFormat="false" ht="15" hidden="false" customHeight="false" outlineLevel="0" collapsed="false">
      <c r="A342" s="37" t="s">
        <v>212</v>
      </c>
    </row>
    <row r="343" customFormat="false" ht="15" hidden="false" customHeight="false" outlineLevel="0" collapsed="false">
      <c r="A343" s="36" t="s">
        <v>42</v>
      </c>
    </row>
    <row r="344" customFormat="false" ht="15" hidden="false" customHeight="false" outlineLevel="0" collapsed="false">
      <c r="A344" s="37" t="s">
        <v>213</v>
      </c>
    </row>
    <row r="345" customFormat="false" ht="15" hidden="false" customHeight="false" outlineLevel="0" collapsed="false">
      <c r="A345" s="36" t="s">
        <v>42</v>
      </c>
    </row>
    <row r="346" customFormat="false" ht="15" hidden="false" customHeight="false" outlineLevel="0" collapsed="false">
      <c r="A346" s="37" t="s">
        <v>214</v>
      </c>
    </row>
    <row r="347" customFormat="false" ht="15" hidden="false" customHeight="false" outlineLevel="0" collapsed="false">
      <c r="A347" s="36" t="s">
        <v>42</v>
      </c>
    </row>
    <row r="348" customFormat="false" ht="15" hidden="false" customHeight="false" outlineLevel="0" collapsed="false">
      <c r="A348" s="37" t="s">
        <v>215</v>
      </c>
    </row>
    <row r="349" customFormat="false" ht="15" hidden="false" customHeight="false" outlineLevel="0" collapsed="false">
      <c r="A349" s="36" t="s">
        <v>42</v>
      </c>
    </row>
    <row r="350" customFormat="false" ht="15" hidden="false" customHeight="false" outlineLevel="0" collapsed="false">
      <c r="A350" s="37" t="s">
        <v>216</v>
      </c>
    </row>
    <row r="351" customFormat="false" ht="15" hidden="false" customHeight="false" outlineLevel="0" collapsed="false">
      <c r="A351" s="36" t="s">
        <v>42</v>
      </c>
    </row>
    <row r="352" customFormat="false" ht="15" hidden="false" customHeight="false" outlineLevel="0" collapsed="false">
      <c r="A352" s="37" t="s">
        <v>217</v>
      </c>
    </row>
    <row r="353" customFormat="false" ht="15" hidden="false" customHeight="false" outlineLevel="0" collapsed="false">
      <c r="A353" s="36" t="s">
        <v>42</v>
      </c>
    </row>
    <row r="354" customFormat="false" ht="15" hidden="false" customHeight="false" outlineLevel="0" collapsed="false">
      <c r="A354" s="37" t="s">
        <v>218</v>
      </c>
    </row>
    <row r="355" customFormat="false" ht="15" hidden="false" customHeight="false" outlineLevel="0" collapsed="false">
      <c r="A355" s="36" t="s">
        <v>42</v>
      </c>
    </row>
    <row r="356" customFormat="false" ht="15" hidden="false" customHeight="false" outlineLevel="0" collapsed="false">
      <c r="A356" s="37" t="s">
        <v>219</v>
      </c>
    </row>
    <row r="357" customFormat="false" ht="15" hidden="false" customHeight="false" outlineLevel="0" collapsed="false">
      <c r="A357" s="36" t="s">
        <v>42</v>
      </c>
    </row>
    <row r="358" customFormat="false" ht="15" hidden="false" customHeight="false" outlineLevel="0" collapsed="false">
      <c r="A358" s="37" t="s">
        <v>220</v>
      </c>
    </row>
    <row r="359" customFormat="false" ht="15" hidden="false" customHeight="false" outlineLevel="0" collapsed="false">
      <c r="A359" s="36" t="s">
        <v>42</v>
      </c>
    </row>
    <row r="360" customFormat="false" ht="15" hidden="false" customHeight="false" outlineLevel="0" collapsed="false">
      <c r="A360" s="37" t="s">
        <v>221</v>
      </c>
    </row>
    <row r="361" customFormat="false" ht="15" hidden="false" customHeight="false" outlineLevel="0" collapsed="false">
      <c r="A361" s="36" t="s">
        <v>42</v>
      </c>
    </row>
    <row r="362" customFormat="false" ht="15" hidden="false" customHeight="false" outlineLevel="0" collapsed="false">
      <c r="A362" s="37" t="s">
        <v>222</v>
      </c>
    </row>
    <row r="363" customFormat="false" ht="15" hidden="false" customHeight="false" outlineLevel="0" collapsed="false">
      <c r="A363" s="36" t="s">
        <v>42</v>
      </c>
    </row>
    <row r="364" customFormat="false" ht="15" hidden="false" customHeight="false" outlineLevel="0" collapsed="false">
      <c r="A364" s="37" t="s">
        <v>223</v>
      </c>
    </row>
    <row r="365" customFormat="false" ht="15" hidden="false" customHeight="false" outlineLevel="0" collapsed="false">
      <c r="A365" s="36" t="s">
        <v>42</v>
      </c>
    </row>
    <row r="366" customFormat="false" ht="15" hidden="false" customHeight="false" outlineLevel="0" collapsed="false">
      <c r="A366" s="37" t="s">
        <v>224</v>
      </c>
    </row>
    <row r="367" customFormat="false" ht="15" hidden="false" customHeight="false" outlineLevel="0" collapsed="false">
      <c r="A367" s="36" t="s">
        <v>42</v>
      </c>
    </row>
    <row r="368" customFormat="false" ht="15" hidden="false" customHeight="false" outlineLevel="0" collapsed="false">
      <c r="A368" s="37" t="s">
        <v>225</v>
      </c>
    </row>
    <row r="369" customFormat="false" ht="15" hidden="false" customHeight="false" outlineLevel="0" collapsed="false">
      <c r="A369" s="36" t="s">
        <v>42</v>
      </c>
    </row>
    <row r="370" customFormat="false" ht="15" hidden="false" customHeight="false" outlineLevel="0" collapsed="false">
      <c r="A370" s="37" t="s">
        <v>226</v>
      </c>
    </row>
    <row r="371" customFormat="false" ht="15" hidden="false" customHeight="false" outlineLevel="0" collapsed="false">
      <c r="A371" s="36" t="s">
        <v>42</v>
      </c>
    </row>
    <row r="372" customFormat="false" ht="15" hidden="false" customHeight="false" outlineLevel="0" collapsed="false">
      <c r="A372" s="37" t="s">
        <v>227</v>
      </c>
    </row>
    <row r="373" customFormat="false" ht="15" hidden="false" customHeight="false" outlineLevel="0" collapsed="false">
      <c r="A373" s="36" t="s">
        <v>42</v>
      </c>
    </row>
    <row r="374" customFormat="false" ht="15" hidden="false" customHeight="false" outlineLevel="0" collapsed="false">
      <c r="A374" s="37" t="s">
        <v>228</v>
      </c>
    </row>
    <row r="375" customFormat="false" ht="15" hidden="false" customHeight="false" outlineLevel="0" collapsed="false">
      <c r="A375" s="36" t="s">
        <v>42</v>
      </c>
    </row>
    <row r="376" customFormat="false" ht="15" hidden="false" customHeight="false" outlineLevel="0" collapsed="false">
      <c r="A376" s="37" t="s">
        <v>229</v>
      </c>
    </row>
    <row r="377" customFormat="false" ht="15" hidden="false" customHeight="false" outlineLevel="0" collapsed="false">
      <c r="A377" s="36" t="s">
        <v>42</v>
      </c>
    </row>
    <row r="378" customFormat="false" ht="15" hidden="false" customHeight="false" outlineLevel="0" collapsed="false">
      <c r="A378" s="37" t="s">
        <v>230</v>
      </c>
    </row>
    <row r="379" customFormat="false" ht="15" hidden="false" customHeight="false" outlineLevel="0" collapsed="false">
      <c r="A379" s="36" t="s">
        <v>42</v>
      </c>
    </row>
    <row r="380" customFormat="false" ht="15" hidden="false" customHeight="false" outlineLevel="0" collapsed="false">
      <c r="A380" s="37" t="s">
        <v>231</v>
      </c>
    </row>
    <row r="381" customFormat="false" ht="15" hidden="false" customHeight="false" outlineLevel="0" collapsed="false">
      <c r="A381" s="36" t="s">
        <v>42</v>
      </c>
    </row>
    <row r="382" customFormat="false" ht="15" hidden="false" customHeight="false" outlineLevel="0" collapsed="false">
      <c r="A382" s="37" t="s">
        <v>232</v>
      </c>
    </row>
    <row r="383" customFormat="false" ht="15" hidden="false" customHeight="false" outlineLevel="0" collapsed="false">
      <c r="A383" s="36" t="s">
        <v>42</v>
      </c>
    </row>
    <row r="384" customFormat="false" ht="15" hidden="false" customHeight="false" outlineLevel="0" collapsed="false">
      <c r="A384" s="37" t="s">
        <v>233</v>
      </c>
    </row>
    <row r="385" customFormat="false" ht="15" hidden="false" customHeight="false" outlineLevel="0" collapsed="false">
      <c r="A385" s="36" t="s">
        <v>42</v>
      </c>
    </row>
    <row r="386" customFormat="false" ht="15" hidden="false" customHeight="false" outlineLevel="0" collapsed="false">
      <c r="A386" s="37" t="s">
        <v>234</v>
      </c>
    </row>
    <row r="387" customFormat="false" ht="15" hidden="false" customHeight="false" outlineLevel="0" collapsed="false">
      <c r="A387" s="36" t="s">
        <v>42</v>
      </c>
    </row>
    <row r="388" customFormat="false" ht="15" hidden="false" customHeight="false" outlineLevel="0" collapsed="false">
      <c r="A388" s="37" t="s">
        <v>235</v>
      </c>
    </row>
    <row r="389" customFormat="false" ht="15" hidden="false" customHeight="false" outlineLevel="0" collapsed="false">
      <c r="A389" s="36" t="s">
        <v>42</v>
      </c>
    </row>
    <row r="390" customFormat="false" ht="15" hidden="false" customHeight="false" outlineLevel="0" collapsed="false">
      <c r="A390" s="37" t="s">
        <v>236</v>
      </c>
    </row>
    <row r="391" customFormat="false" ht="15" hidden="false" customHeight="false" outlineLevel="0" collapsed="false">
      <c r="A391" s="36" t="s">
        <v>42</v>
      </c>
    </row>
    <row r="392" customFormat="false" ht="15" hidden="false" customHeight="false" outlineLevel="0" collapsed="false">
      <c r="A392" s="37" t="s">
        <v>237</v>
      </c>
    </row>
    <row r="393" customFormat="false" ht="15" hidden="false" customHeight="false" outlineLevel="0" collapsed="false">
      <c r="A393" s="36" t="s">
        <v>42</v>
      </c>
    </row>
    <row r="394" customFormat="false" ht="15" hidden="false" customHeight="false" outlineLevel="0" collapsed="false">
      <c r="A394" s="37" t="s">
        <v>238</v>
      </c>
    </row>
    <row r="395" customFormat="false" ht="15" hidden="false" customHeight="false" outlineLevel="0" collapsed="false">
      <c r="A395" s="36" t="s">
        <v>42</v>
      </c>
    </row>
    <row r="396" customFormat="false" ht="15" hidden="false" customHeight="false" outlineLevel="0" collapsed="false">
      <c r="A396" s="37" t="s">
        <v>239</v>
      </c>
    </row>
    <row r="397" customFormat="false" ht="15" hidden="false" customHeight="false" outlineLevel="0" collapsed="false">
      <c r="A397" s="36" t="s">
        <v>42</v>
      </c>
    </row>
    <row r="398" customFormat="false" ht="15" hidden="false" customHeight="false" outlineLevel="0" collapsed="false">
      <c r="A398" s="37" t="s">
        <v>240</v>
      </c>
    </row>
    <row r="399" customFormat="false" ht="15" hidden="false" customHeight="false" outlineLevel="0" collapsed="false">
      <c r="A399" s="36" t="s">
        <v>42</v>
      </c>
    </row>
    <row r="400" customFormat="false" ht="15" hidden="false" customHeight="false" outlineLevel="0" collapsed="false">
      <c r="A400" s="37" t="s">
        <v>241</v>
      </c>
    </row>
    <row r="401" customFormat="false" ht="15" hidden="false" customHeight="false" outlineLevel="0" collapsed="false">
      <c r="A401" s="36" t="s">
        <v>42</v>
      </c>
    </row>
    <row r="402" customFormat="false" ht="15" hidden="false" customHeight="false" outlineLevel="0" collapsed="false">
      <c r="A402" s="37" t="s">
        <v>242</v>
      </c>
    </row>
    <row r="403" customFormat="false" ht="15" hidden="false" customHeight="false" outlineLevel="0" collapsed="false">
      <c r="A403" s="36" t="s">
        <v>42</v>
      </c>
    </row>
    <row r="404" customFormat="false" ht="15" hidden="false" customHeight="false" outlineLevel="0" collapsed="false">
      <c r="A404" s="37" t="s">
        <v>243</v>
      </c>
    </row>
    <row r="405" customFormat="false" ht="15" hidden="false" customHeight="false" outlineLevel="0" collapsed="false">
      <c r="A405" s="36" t="s">
        <v>42</v>
      </c>
    </row>
    <row r="406" customFormat="false" ht="15" hidden="false" customHeight="false" outlineLevel="0" collapsed="false">
      <c r="A406" s="37" t="s">
        <v>244</v>
      </c>
    </row>
    <row r="407" customFormat="false" ht="15" hidden="false" customHeight="false" outlineLevel="0" collapsed="false">
      <c r="A407" s="36" t="s">
        <v>42</v>
      </c>
    </row>
    <row r="408" customFormat="false" ht="15" hidden="false" customHeight="false" outlineLevel="0" collapsed="false">
      <c r="A408" s="37" t="s">
        <v>245</v>
      </c>
    </row>
    <row r="409" customFormat="false" ht="15" hidden="false" customHeight="false" outlineLevel="0" collapsed="false">
      <c r="A409" s="36" t="s">
        <v>42</v>
      </c>
    </row>
    <row r="410" customFormat="false" ht="15" hidden="false" customHeight="false" outlineLevel="0" collapsed="false">
      <c r="A410" s="37" t="s">
        <v>246</v>
      </c>
    </row>
    <row r="411" customFormat="false" ht="15" hidden="false" customHeight="false" outlineLevel="0" collapsed="false">
      <c r="A411" s="36" t="s">
        <v>42</v>
      </c>
    </row>
    <row r="412" customFormat="false" ht="15" hidden="false" customHeight="false" outlineLevel="0" collapsed="false">
      <c r="A412" s="37" t="s">
        <v>247</v>
      </c>
    </row>
    <row r="413" customFormat="false" ht="15" hidden="false" customHeight="false" outlineLevel="0" collapsed="false">
      <c r="A413" s="36" t="s">
        <v>42</v>
      </c>
    </row>
    <row r="414" customFormat="false" ht="15" hidden="false" customHeight="false" outlineLevel="0" collapsed="false">
      <c r="A414" s="37" t="s">
        <v>248</v>
      </c>
    </row>
    <row r="415" customFormat="false" ht="15" hidden="false" customHeight="false" outlineLevel="0" collapsed="false">
      <c r="A415" s="36" t="s">
        <v>42</v>
      </c>
    </row>
    <row r="416" customFormat="false" ht="15" hidden="false" customHeight="false" outlineLevel="0" collapsed="false">
      <c r="A416" s="37" t="s">
        <v>249</v>
      </c>
    </row>
    <row r="417" customFormat="false" ht="15" hidden="false" customHeight="false" outlineLevel="0" collapsed="false">
      <c r="A417" s="36" t="s">
        <v>42</v>
      </c>
    </row>
    <row r="418" customFormat="false" ht="15" hidden="false" customHeight="false" outlineLevel="0" collapsed="false">
      <c r="A418" s="37" t="s">
        <v>250</v>
      </c>
    </row>
    <row r="419" customFormat="false" ht="15" hidden="false" customHeight="false" outlineLevel="0" collapsed="false">
      <c r="A419" s="36" t="s">
        <v>42</v>
      </c>
    </row>
    <row r="420" customFormat="false" ht="15" hidden="false" customHeight="false" outlineLevel="0" collapsed="false">
      <c r="A420" s="37" t="s">
        <v>251</v>
      </c>
    </row>
    <row r="421" customFormat="false" ht="15" hidden="false" customHeight="false" outlineLevel="0" collapsed="false">
      <c r="A421" s="36" t="s">
        <v>42</v>
      </c>
    </row>
    <row r="422" customFormat="false" ht="15" hidden="false" customHeight="false" outlineLevel="0" collapsed="false">
      <c r="A422" s="37" t="s">
        <v>252</v>
      </c>
    </row>
    <row r="423" customFormat="false" ht="15" hidden="false" customHeight="false" outlineLevel="0" collapsed="false">
      <c r="A423" s="36" t="s">
        <v>42</v>
      </c>
    </row>
    <row r="424" customFormat="false" ht="15" hidden="false" customHeight="false" outlineLevel="0" collapsed="false">
      <c r="A424" s="37" t="s">
        <v>253</v>
      </c>
    </row>
    <row r="425" customFormat="false" ht="15" hidden="false" customHeight="false" outlineLevel="0" collapsed="false">
      <c r="A425" s="36" t="s">
        <v>42</v>
      </c>
    </row>
    <row r="426" customFormat="false" ht="15" hidden="false" customHeight="false" outlineLevel="0" collapsed="false">
      <c r="A426" s="37" t="s">
        <v>254</v>
      </c>
    </row>
    <row r="427" customFormat="false" ht="15" hidden="false" customHeight="false" outlineLevel="0" collapsed="false">
      <c r="A427" s="36" t="s">
        <v>42</v>
      </c>
    </row>
    <row r="428" customFormat="false" ht="15" hidden="false" customHeight="false" outlineLevel="0" collapsed="false">
      <c r="A428" s="37" t="s">
        <v>255</v>
      </c>
    </row>
    <row r="429" customFormat="false" ht="15" hidden="false" customHeight="false" outlineLevel="0" collapsed="false">
      <c r="A429" s="36" t="s">
        <v>42</v>
      </c>
    </row>
    <row r="430" customFormat="false" ht="15" hidden="false" customHeight="false" outlineLevel="0" collapsed="false">
      <c r="A430" s="37" t="s">
        <v>256</v>
      </c>
    </row>
    <row r="431" customFormat="false" ht="15" hidden="false" customHeight="false" outlineLevel="0" collapsed="false">
      <c r="A431" s="36" t="s">
        <v>42</v>
      </c>
    </row>
    <row r="432" customFormat="false" ht="15" hidden="false" customHeight="false" outlineLevel="0" collapsed="false">
      <c r="A432" s="37" t="s">
        <v>257</v>
      </c>
    </row>
    <row r="433" customFormat="false" ht="15" hidden="false" customHeight="false" outlineLevel="0" collapsed="false">
      <c r="A433" s="36" t="s">
        <v>42</v>
      </c>
    </row>
    <row r="434" customFormat="false" ht="15" hidden="false" customHeight="false" outlineLevel="0" collapsed="false">
      <c r="A434" s="37" t="s">
        <v>258</v>
      </c>
    </row>
    <row r="435" customFormat="false" ht="15" hidden="false" customHeight="false" outlineLevel="0" collapsed="false">
      <c r="A435" s="36" t="s">
        <v>42</v>
      </c>
    </row>
    <row r="436" customFormat="false" ht="15" hidden="false" customHeight="false" outlineLevel="0" collapsed="false">
      <c r="A436" s="37" t="s">
        <v>259</v>
      </c>
    </row>
    <row r="437" customFormat="false" ht="15" hidden="false" customHeight="false" outlineLevel="0" collapsed="false">
      <c r="A437" s="36" t="s">
        <v>42</v>
      </c>
    </row>
    <row r="438" customFormat="false" ht="15" hidden="false" customHeight="false" outlineLevel="0" collapsed="false">
      <c r="A438" s="37" t="s">
        <v>260</v>
      </c>
    </row>
    <row r="439" customFormat="false" ht="15" hidden="false" customHeight="false" outlineLevel="0" collapsed="false">
      <c r="A439" s="36" t="s">
        <v>42</v>
      </c>
    </row>
    <row r="440" customFormat="false" ht="15" hidden="false" customHeight="false" outlineLevel="0" collapsed="false">
      <c r="A440" s="37" t="s">
        <v>261</v>
      </c>
    </row>
    <row r="441" customFormat="false" ht="15" hidden="false" customHeight="false" outlineLevel="0" collapsed="false">
      <c r="A441" s="36" t="s">
        <v>42</v>
      </c>
    </row>
    <row r="442" customFormat="false" ht="15" hidden="false" customHeight="false" outlineLevel="0" collapsed="false">
      <c r="A442" s="37" t="s">
        <v>262</v>
      </c>
    </row>
    <row r="443" customFormat="false" ht="15" hidden="false" customHeight="false" outlineLevel="0" collapsed="false">
      <c r="A443" s="36" t="s">
        <v>42</v>
      </c>
    </row>
    <row r="444" customFormat="false" ht="15" hidden="false" customHeight="false" outlineLevel="0" collapsed="false">
      <c r="A444" s="37" t="s">
        <v>263</v>
      </c>
    </row>
    <row r="445" customFormat="false" ht="15" hidden="false" customHeight="false" outlineLevel="0" collapsed="false">
      <c r="A445" s="36" t="s">
        <v>42</v>
      </c>
    </row>
    <row r="446" customFormat="false" ht="15" hidden="false" customHeight="false" outlineLevel="0" collapsed="false">
      <c r="A446" s="37" t="s">
        <v>264</v>
      </c>
    </row>
    <row r="447" customFormat="false" ht="15" hidden="false" customHeight="false" outlineLevel="0" collapsed="false">
      <c r="A447" s="36" t="s">
        <v>42</v>
      </c>
    </row>
    <row r="448" customFormat="false" ht="15" hidden="false" customHeight="false" outlineLevel="0" collapsed="false">
      <c r="A448" s="37" t="s">
        <v>265</v>
      </c>
    </row>
    <row r="449" customFormat="false" ht="15" hidden="false" customHeight="false" outlineLevel="0" collapsed="false">
      <c r="A449" s="36" t="s">
        <v>42</v>
      </c>
    </row>
    <row r="450" customFormat="false" ht="15" hidden="false" customHeight="false" outlineLevel="0" collapsed="false">
      <c r="A450" s="37" t="s">
        <v>266</v>
      </c>
    </row>
    <row r="451" customFormat="false" ht="15" hidden="false" customHeight="false" outlineLevel="0" collapsed="false">
      <c r="A451" s="36" t="s">
        <v>42</v>
      </c>
    </row>
    <row r="452" customFormat="false" ht="15" hidden="false" customHeight="false" outlineLevel="0" collapsed="false">
      <c r="A452" s="37" t="s">
        <v>267</v>
      </c>
    </row>
    <row r="453" customFormat="false" ht="15" hidden="false" customHeight="false" outlineLevel="0" collapsed="false">
      <c r="A453" s="36" t="s">
        <v>42</v>
      </c>
    </row>
    <row r="454" customFormat="false" ht="15" hidden="false" customHeight="false" outlineLevel="0" collapsed="false">
      <c r="A454" s="37" t="s">
        <v>268</v>
      </c>
    </row>
    <row r="455" customFormat="false" ht="15" hidden="false" customHeight="false" outlineLevel="0" collapsed="false">
      <c r="A455" s="36" t="s">
        <v>42</v>
      </c>
    </row>
    <row r="456" customFormat="false" ht="15" hidden="false" customHeight="false" outlineLevel="0" collapsed="false">
      <c r="A456" s="37" t="s">
        <v>269</v>
      </c>
    </row>
    <row r="457" customFormat="false" ht="15" hidden="false" customHeight="false" outlineLevel="0" collapsed="false">
      <c r="A457" s="36" t="s">
        <v>42</v>
      </c>
    </row>
    <row r="458" customFormat="false" ht="15" hidden="false" customHeight="false" outlineLevel="0" collapsed="false">
      <c r="A458" s="37" t="s">
        <v>270</v>
      </c>
    </row>
    <row r="459" customFormat="false" ht="15" hidden="false" customHeight="false" outlineLevel="0" collapsed="false">
      <c r="A459" s="36" t="s">
        <v>42</v>
      </c>
    </row>
    <row r="460" customFormat="false" ht="15" hidden="false" customHeight="false" outlineLevel="0" collapsed="false">
      <c r="A460" s="37" t="s">
        <v>271</v>
      </c>
    </row>
    <row r="461" customFormat="false" ht="15" hidden="false" customHeight="false" outlineLevel="0" collapsed="false">
      <c r="A461" s="36" t="s">
        <v>42</v>
      </c>
    </row>
    <row r="462" customFormat="false" ht="15" hidden="false" customHeight="false" outlineLevel="0" collapsed="false">
      <c r="A462" s="36" t="s">
        <v>272</v>
      </c>
    </row>
    <row r="463" customFormat="false" ht="15" hidden="false" customHeight="false" outlineLevel="0" collapsed="false">
      <c r="A463" s="37" t="s">
        <v>273</v>
      </c>
    </row>
    <row r="464" customFormat="false" ht="15" hidden="false" customHeight="false" outlineLevel="0" collapsed="false">
      <c r="A464" s="36" t="s">
        <v>42</v>
      </c>
    </row>
    <row r="465" customFormat="false" ht="15" hidden="false" customHeight="false" outlineLevel="0" collapsed="false">
      <c r="A465" s="37" t="s">
        <v>274</v>
      </c>
    </row>
    <row r="466" customFormat="false" ht="15" hidden="false" customHeight="false" outlineLevel="0" collapsed="false">
      <c r="A466" s="36" t="s">
        <v>42</v>
      </c>
    </row>
    <row r="467" customFormat="false" ht="15" hidden="false" customHeight="false" outlineLevel="0" collapsed="false">
      <c r="A467" s="37" t="s">
        <v>275</v>
      </c>
    </row>
    <row r="468" customFormat="false" ht="15" hidden="false" customHeight="false" outlineLevel="0" collapsed="false">
      <c r="A468" s="36" t="s">
        <v>42</v>
      </c>
    </row>
    <row r="469" customFormat="false" ht="15" hidden="false" customHeight="false" outlineLevel="0" collapsed="false">
      <c r="A469" s="37" t="s">
        <v>276</v>
      </c>
    </row>
    <row r="470" customFormat="false" ht="15" hidden="false" customHeight="false" outlineLevel="0" collapsed="false">
      <c r="A470" s="36" t="s">
        <v>42</v>
      </c>
    </row>
    <row r="471" customFormat="false" ht="15" hidden="false" customHeight="false" outlineLevel="0" collapsed="false">
      <c r="A471" s="37" t="s">
        <v>277</v>
      </c>
    </row>
    <row r="472" customFormat="false" ht="15" hidden="false" customHeight="false" outlineLevel="0" collapsed="false">
      <c r="A472" s="36" t="s">
        <v>42</v>
      </c>
    </row>
    <row r="473" customFormat="false" ht="15" hidden="false" customHeight="false" outlineLevel="0" collapsed="false">
      <c r="A473" s="37" t="s">
        <v>278</v>
      </c>
    </row>
    <row r="474" customFormat="false" ht="15" hidden="false" customHeight="false" outlineLevel="0" collapsed="false">
      <c r="A474" s="36" t="s">
        <v>42</v>
      </c>
    </row>
    <row r="475" customFormat="false" ht="15" hidden="false" customHeight="false" outlineLevel="0" collapsed="false">
      <c r="A475" s="37" t="s">
        <v>279</v>
      </c>
    </row>
    <row r="476" customFormat="false" ht="15" hidden="false" customHeight="false" outlineLevel="0" collapsed="false">
      <c r="A476" s="36" t="s">
        <v>42</v>
      </c>
    </row>
    <row r="477" customFormat="false" ht="15" hidden="false" customHeight="false" outlineLevel="0" collapsed="false">
      <c r="A477" s="37" t="s">
        <v>280</v>
      </c>
    </row>
    <row r="478" customFormat="false" ht="15" hidden="false" customHeight="false" outlineLevel="0" collapsed="false">
      <c r="A478" s="36" t="s">
        <v>42</v>
      </c>
    </row>
    <row r="479" customFormat="false" ht="15" hidden="false" customHeight="false" outlineLevel="0" collapsed="false">
      <c r="A479" s="37" t="s">
        <v>281</v>
      </c>
    </row>
    <row r="480" customFormat="false" ht="15" hidden="false" customHeight="false" outlineLevel="0" collapsed="false">
      <c r="A480" s="36" t="s">
        <v>42</v>
      </c>
    </row>
    <row r="481" customFormat="false" ht="15" hidden="false" customHeight="false" outlineLevel="0" collapsed="false">
      <c r="A481" s="37" t="s">
        <v>282</v>
      </c>
    </row>
    <row r="482" customFormat="false" ht="15" hidden="false" customHeight="false" outlineLevel="0" collapsed="false">
      <c r="A482" s="36" t="s">
        <v>42</v>
      </c>
    </row>
    <row r="483" customFormat="false" ht="15" hidden="false" customHeight="false" outlineLevel="0" collapsed="false">
      <c r="A483" s="37" t="s">
        <v>283</v>
      </c>
    </row>
    <row r="484" customFormat="false" ht="15" hidden="false" customHeight="false" outlineLevel="0" collapsed="false">
      <c r="A484" s="36" t="s">
        <v>42</v>
      </c>
    </row>
    <row r="485" customFormat="false" ht="15" hidden="false" customHeight="false" outlineLevel="0" collapsed="false">
      <c r="A485" s="37" t="s">
        <v>284</v>
      </c>
    </row>
    <row r="486" customFormat="false" ht="15" hidden="false" customHeight="false" outlineLevel="0" collapsed="false">
      <c r="A486" s="36" t="s">
        <v>42</v>
      </c>
    </row>
    <row r="487" customFormat="false" ht="15" hidden="false" customHeight="false" outlineLevel="0" collapsed="false">
      <c r="A487" s="37" t="s">
        <v>285</v>
      </c>
    </row>
    <row r="488" customFormat="false" ht="15" hidden="false" customHeight="false" outlineLevel="0" collapsed="false">
      <c r="A488" s="36" t="s">
        <v>42</v>
      </c>
    </row>
    <row r="489" customFormat="false" ht="15" hidden="false" customHeight="false" outlineLevel="0" collapsed="false">
      <c r="A489" s="37" t="s">
        <v>286</v>
      </c>
    </row>
    <row r="490" customFormat="false" ht="15" hidden="false" customHeight="false" outlineLevel="0" collapsed="false">
      <c r="A490" s="36" t="s">
        <v>42</v>
      </c>
    </row>
    <row r="491" customFormat="false" ht="15" hidden="false" customHeight="false" outlineLevel="0" collapsed="false">
      <c r="A491" s="37" t="s">
        <v>287</v>
      </c>
    </row>
    <row r="492" customFormat="false" ht="15" hidden="false" customHeight="false" outlineLevel="0" collapsed="false">
      <c r="A492" s="36" t="s">
        <v>42</v>
      </c>
    </row>
    <row r="493" customFormat="false" ht="15" hidden="false" customHeight="false" outlineLevel="0" collapsed="false">
      <c r="A493" s="37" t="s">
        <v>288</v>
      </c>
    </row>
    <row r="494" customFormat="false" ht="15" hidden="false" customHeight="false" outlineLevel="0" collapsed="false">
      <c r="A494" s="36" t="s">
        <v>42</v>
      </c>
    </row>
    <row r="495" customFormat="false" ht="15" hidden="false" customHeight="false" outlineLevel="0" collapsed="false">
      <c r="A495" s="37" t="s">
        <v>289</v>
      </c>
    </row>
    <row r="496" customFormat="false" ht="15" hidden="false" customHeight="false" outlineLevel="0" collapsed="false">
      <c r="A496" s="36" t="s">
        <v>42</v>
      </c>
    </row>
    <row r="497" customFormat="false" ht="15" hidden="false" customHeight="false" outlineLevel="0" collapsed="false">
      <c r="A497" s="37" t="s">
        <v>290</v>
      </c>
    </row>
    <row r="498" customFormat="false" ht="15" hidden="false" customHeight="false" outlineLevel="0" collapsed="false">
      <c r="A498" s="36" t="s">
        <v>42</v>
      </c>
    </row>
    <row r="499" customFormat="false" ht="15" hidden="false" customHeight="false" outlineLevel="0" collapsed="false">
      <c r="A499" s="37" t="s">
        <v>291</v>
      </c>
    </row>
    <row r="500" customFormat="false" ht="15" hidden="false" customHeight="false" outlineLevel="0" collapsed="false">
      <c r="A500" s="36" t="s">
        <v>42</v>
      </c>
    </row>
    <row r="501" customFormat="false" ht="15" hidden="false" customHeight="false" outlineLevel="0" collapsed="false">
      <c r="A501" s="37" t="s">
        <v>292</v>
      </c>
    </row>
    <row r="502" customFormat="false" ht="15" hidden="false" customHeight="false" outlineLevel="0" collapsed="false">
      <c r="A502" s="36" t="s">
        <v>42</v>
      </c>
    </row>
    <row r="503" customFormat="false" ht="15" hidden="false" customHeight="false" outlineLevel="0" collapsed="false">
      <c r="A503" s="37" t="s">
        <v>293</v>
      </c>
    </row>
    <row r="504" customFormat="false" ht="15" hidden="false" customHeight="false" outlineLevel="0" collapsed="false">
      <c r="A504" s="36" t="s">
        <v>42</v>
      </c>
    </row>
    <row r="505" customFormat="false" ht="15" hidden="false" customHeight="false" outlineLevel="0" collapsed="false">
      <c r="A505" s="37" t="s">
        <v>294</v>
      </c>
    </row>
    <row r="506" customFormat="false" ht="15" hidden="false" customHeight="false" outlineLevel="0" collapsed="false">
      <c r="A506" s="36" t="s">
        <v>42</v>
      </c>
    </row>
    <row r="507" customFormat="false" ht="15" hidden="false" customHeight="false" outlineLevel="0" collapsed="false">
      <c r="A507" s="37" t="s">
        <v>295</v>
      </c>
    </row>
    <row r="508" customFormat="false" ht="15" hidden="false" customHeight="false" outlineLevel="0" collapsed="false">
      <c r="A508" s="36" t="s">
        <v>42</v>
      </c>
    </row>
    <row r="509" customFormat="false" ht="15" hidden="false" customHeight="false" outlineLevel="0" collapsed="false">
      <c r="A509" s="37" t="s">
        <v>296</v>
      </c>
    </row>
    <row r="510" customFormat="false" ht="15" hidden="false" customHeight="false" outlineLevel="0" collapsed="false">
      <c r="A510" s="36" t="s">
        <v>42</v>
      </c>
    </row>
    <row r="511" customFormat="false" ht="15" hidden="false" customHeight="false" outlineLevel="0" collapsed="false">
      <c r="A511" s="37" t="s">
        <v>297</v>
      </c>
    </row>
    <row r="512" customFormat="false" ht="15" hidden="false" customHeight="false" outlineLevel="0" collapsed="false">
      <c r="A512" s="36" t="s">
        <v>42</v>
      </c>
    </row>
    <row r="513" customFormat="false" ht="15" hidden="false" customHeight="false" outlineLevel="0" collapsed="false">
      <c r="A513" s="37" t="s">
        <v>298</v>
      </c>
    </row>
    <row r="514" customFormat="false" ht="15" hidden="false" customHeight="false" outlineLevel="0" collapsed="false">
      <c r="A514" s="36" t="s">
        <v>42</v>
      </c>
    </row>
    <row r="515" customFormat="false" ht="15" hidden="false" customHeight="false" outlineLevel="0" collapsed="false">
      <c r="A515" s="37" t="s">
        <v>299</v>
      </c>
    </row>
    <row r="516" customFormat="false" ht="15" hidden="false" customHeight="false" outlineLevel="0" collapsed="false">
      <c r="A516" s="36" t="s">
        <v>42</v>
      </c>
    </row>
    <row r="517" customFormat="false" ht="15" hidden="false" customHeight="false" outlineLevel="0" collapsed="false">
      <c r="A517" s="37" t="s">
        <v>300</v>
      </c>
    </row>
    <row r="518" customFormat="false" ht="15" hidden="false" customHeight="false" outlineLevel="0" collapsed="false">
      <c r="A518" s="36" t="s">
        <v>42</v>
      </c>
    </row>
    <row r="519" customFormat="false" ht="15" hidden="false" customHeight="false" outlineLevel="0" collapsed="false">
      <c r="A519" s="37" t="s">
        <v>301</v>
      </c>
    </row>
    <row r="520" customFormat="false" ht="15" hidden="false" customHeight="false" outlineLevel="0" collapsed="false">
      <c r="A520" s="36" t="s">
        <v>42</v>
      </c>
    </row>
    <row r="521" customFormat="false" ht="15" hidden="false" customHeight="false" outlineLevel="0" collapsed="false">
      <c r="A521" s="37" t="s">
        <v>302</v>
      </c>
    </row>
    <row r="522" customFormat="false" ht="15" hidden="false" customHeight="false" outlineLevel="0" collapsed="false">
      <c r="A522" s="36" t="s">
        <v>42</v>
      </c>
    </row>
    <row r="523" customFormat="false" ht="15" hidden="false" customHeight="false" outlineLevel="0" collapsed="false">
      <c r="A523" s="37" t="s">
        <v>303</v>
      </c>
    </row>
    <row r="524" customFormat="false" ht="15" hidden="false" customHeight="false" outlineLevel="0" collapsed="false">
      <c r="A524" s="36" t="s">
        <v>42</v>
      </c>
    </row>
    <row r="525" customFormat="false" ht="15" hidden="false" customHeight="false" outlineLevel="0" collapsed="false">
      <c r="A525" s="37" t="s">
        <v>304</v>
      </c>
    </row>
    <row r="526" customFormat="false" ht="15" hidden="false" customHeight="false" outlineLevel="0" collapsed="false">
      <c r="A526" s="36" t="s">
        <v>42</v>
      </c>
    </row>
    <row r="527" customFormat="false" ht="15" hidden="false" customHeight="false" outlineLevel="0" collapsed="false">
      <c r="A527" s="37" t="s">
        <v>305</v>
      </c>
    </row>
    <row r="528" customFormat="false" ht="15" hidden="false" customHeight="false" outlineLevel="0" collapsed="false">
      <c r="A528" s="36" t="s">
        <v>42</v>
      </c>
    </row>
    <row r="529" customFormat="false" ht="15" hidden="false" customHeight="false" outlineLevel="0" collapsed="false">
      <c r="A529" s="37" t="s">
        <v>306</v>
      </c>
    </row>
    <row r="530" customFormat="false" ht="15" hidden="false" customHeight="false" outlineLevel="0" collapsed="false">
      <c r="A530" s="36" t="s">
        <v>42</v>
      </c>
    </row>
    <row r="531" customFormat="false" ht="15" hidden="false" customHeight="false" outlineLevel="0" collapsed="false">
      <c r="A531" s="37" t="s">
        <v>307</v>
      </c>
    </row>
    <row r="532" customFormat="false" ht="15" hidden="false" customHeight="false" outlineLevel="0" collapsed="false">
      <c r="A532" s="36" t="s">
        <v>42</v>
      </c>
    </row>
    <row r="533" customFormat="false" ht="15" hidden="false" customHeight="false" outlineLevel="0" collapsed="false">
      <c r="A533" s="37" t="s">
        <v>308</v>
      </c>
    </row>
    <row r="534" customFormat="false" ht="15" hidden="false" customHeight="false" outlineLevel="0" collapsed="false">
      <c r="A534" s="36" t="s">
        <v>42</v>
      </c>
    </row>
    <row r="535" customFormat="false" ht="15" hidden="false" customHeight="false" outlineLevel="0" collapsed="false">
      <c r="A535" s="37" t="s">
        <v>309</v>
      </c>
    </row>
    <row r="536" customFormat="false" ht="15" hidden="false" customHeight="false" outlineLevel="0" collapsed="false">
      <c r="A536" s="36" t="s">
        <v>42</v>
      </c>
    </row>
    <row r="537" customFormat="false" ht="15" hidden="false" customHeight="false" outlineLevel="0" collapsed="false">
      <c r="A537" s="37" t="s">
        <v>310</v>
      </c>
    </row>
    <row r="538" customFormat="false" ht="15" hidden="false" customHeight="false" outlineLevel="0" collapsed="false">
      <c r="A538" s="36" t="s">
        <v>42</v>
      </c>
    </row>
    <row r="539" customFormat="false" ht="15" hidden="false" customHeight="false" outlineLevel="0" collapsed="false">
      <c r="A539" s="37" t="s">
        <v>311</v>
      </c>
    </row>
    <row r="540" customFormat="false" ht="15" hidden="false" customHeight="false" outlineLevel="0" collapsed="false">
      <c r="A540" s="36" t="s">
        <v>42</v>
      </c>
    </row>
    <row r="541" customFormat="false" ht="15" hidden="false" customHeight="false" outlineLevel="0" collapsed="false">
      <c r="A541" s="37" t="s">
        <v>312</v>
      </c>
    </row>
    <row r="542" customFormat="false" ht="15" hidden="false" customHeight="false" outlineLevel="0" collapsed="false">
      <c r="A542" s="36" t="s">
        <v>42</v>
      </c>
    </row>
    <row r="543" customFormat="false" ht="15" hidden="false" customHeight="false" outlineLevel="0" collapsed="false">
      <c r="A543" s="37" t="s">
        <v>313</v>
      </c>
    </row>
    <row r="544" customFormat="false" ht="15" hidden="false" customHeight="false" outlineLevel="0" collapsed="false">
      <c r="A544" s="36" t="s">
        <v>42</v>
      </c>
    </row>
    <row r="545" customFormat="false" ht="15" hidden="false" customHeight="false" outlineLevel="0" collapsed="false">
      <c r="A545" s="37" t="s">
        <v>314</v>
      </c>
    </row>
    <row r="546" customFormat="false" ht="15" hidden="false" customHeight="false" outlineLevel="0" collapsed="false">
      <c r="A546" s="36" t="s">
        <v>42</v>
      </c>
    </row>
    <row r="547" customFormat="false" ht="15" hidden="false" customHeight="false" outlineLevel="0" collapsed="false">
      <c r="A547" s="37" t="s">
        <v>315</v>
      </c>
    </row>
    <row r="548" customFormat="false" ht="15" hidden="false" customHeight="false" outlineLevel="0" collapsed="false">
      <c r="A548" s="36" t="s">
        <v>42</v>
      </c>
    </row>
    <row r="549" customFormat="false" ht="15" hidden="false" customHeight="false" outlineLevel="0" collapsed="false">
      <c r="A549" s="37" t="s">
        <v>316</v>
      </c>
    </row>
    <row r="550" customFormat="false" ht="15" hidden="false" customHeight="false" outlineLevel="0" collapsed="false">
      <c r="A550" s="36" t="s">
        <v>42</v>
      </c>
    </row>
    <row r="551" customFormat="false" ht="15" hidden="false" customHeight="false" outlineLevel="0" collapsed="false">
      <c r="A551" s="37" t="s">
        <v>317</v>
      </c>
    </row>
    <row r="552" customFormat="false" ht="15" hidden="false" customHeight="false" outlineLevel="0" collapsed="false">
      <c r="A552" s="36" t="s">
        <v>42</v>
      </c>
    </row>
    <row r="553" customFormat="false" ht="15" hidden="false" customHeight="false" outlineLevel="0" collapsed="false">
      <c r="A553" s="37" t="s">
        <v>318</v>
      </c>
    </row>
    <row r="554" customFormat="false" ht="15" hidden="false" customHeight="false" outlineLevel="0" collapsed="false">
      <c r="A554" s="36" t="s">
        <v>42</v>
      </c>
    </row>
    <row r="555" customFormat="false" ht="15" hidden="false" customHeight="false" outlineLevel="0" collapsed="false">
      <c r="A555" s="37" t="s">
        <v>319</v>
      </c>
    </row>
    <row r="556" customFormat="false" ht="15" hidden="false" customHeight="false" outlineLevel="0" collapsed="false">
      <c r="A556" s="36" t="s">
        <v>42</v>
      </c>
    </row>
    <row r="557" customFormat="false" ht="15" hidden="false" customHeight="false" outlineLevel="0" collapsed="false">
      <c r="A557" s="37" t="s">
        <v>320</v>
      </c>
    </row>
    <row r="558" customFormat="false" ht="15" hidden="false" customHeight="false" outlineLevel="0" collapsed="false">
      <c r="A558" s="36" t="s">
        <v>42</v>
      </c>
    </row>
    <row r="559" customFormat="false" ht="15" hidden="false" customHeight="false" outlineLevel="0" collapsed="false">
      <c r="A559" s="37" t="s">
        <v>321</v>
      </c>
    </row>
    <row r="560" customFormat="false" ht="15" hidden="false" customHeight="false" outlineLevel="0" collapsed="false">
      <c r="A560" s="36" t="s">
        <v>322</v>
      </c>
    </row>
    <row r="561" customFormat="false" ht="15" hidden="false" customHeight="false" outlineLevel="0" collapsed="false">
      <c r="A561" s="37" t="s">
        <v>323</v>
      </c>
    </row>
    <row r="562" customFormat="false" ht="15" hidden="false" customHeight="false" outlineLevel="0" collapsed="false">
      <c r="A562" s="36" t="s">
        <v>42</v>
      </c>
    </row>
    <row r="563" customFormat="false" ht="15" hidden="false" customHeight="false" outlineLevel="0" collapsed="false">
      <c r="A563" s="37" t="s">
        <v>324</v>
      </c>
    </row>
    <row r="564" customFormat="false" ht="15" hidden="false" customHeight="false" outlineLevel="0" collapsed="false">
      <c r="A564" s="36" t="s">
        <v>42</v>
      </c>
    </row>
    <row r="565" customFormat="false" ht="15" hidden="false" customHeight="false" outlineLevel="0" collapsed="false">
      <c r="A565" s="37" t="s">
        <v>325</v>
      </c>
    </row>
    <row r="566" customFormat="false" ht="15" hidden="false" customHeight="false" outlineLevel="0" collapsed="false">
      <c r="A566" s="36" t="s">
        <v>42</v>
      </c>
    </row>
    <row r="567" customFormat="false" ht="15" hidden="false" customHeight="false" outlineLevel="0" collapsed="false">
      <c r="A567" s="37" t="s">
        <v>326</v>
      </c>
    </row>
    <row r="568" customFormat="false" ht="15" hidden="false" customHeight="false" outlineLevel="0" collapsed="false">
      <c r="A568" s="36" t="s">
        <v>42</v>
      </c>
    </row>
    <row r="569" customFormat="false" ht="15" hidden="false" customHeight="false" outlineLevel="0" collapsed="false">
      <c r="A569" s="37" t="s">
        <v>327</v>
      </c>
    </row>
    <row r="570" customFormat="false" ht="15" hidden="false" customHeight="false" outlineLevel="0" collapsed="false">
      <c r="A570" s="36" t="s">
        <v>322</v>
      </c>
    </row>
    <row r="571" customFormat="false" ht="15" hidden="false" customHeight="false" outlineLevel="0" collapsed="false">
      <c r="A571" s="37" t="s">
        <v>328</v>
      </c>
    </row>
    <row r="572" customFormat="false" ht="15" hidden="false" customHeight="false" outlineLevel="0" collapsed="false">
      <c r="A572" s="36" t="s">
        <v>42</v>
      </c>
    </row>
    <row r="573" customFormat="false" ht="15" hidden="false" customHeight="false" outlineLevel="0" collapsed="false">
      <c r="A573" s="37" t="s">
        <v>329</v>
      </c>
    </row>
    <row r="574" customFormat="false" ht="15" hidden="false" customHeight="false" outlineLevel="0" collapsed="false">
      <c r="A574" s="36" t="s">
        <v>42</v>
      </c>
    </row>
    <row r="575" customFormat="false" ht="15" hidden="false" customHeight="false" outlineLevel="0" collapsed="false">
      <c r="A575" s="37" t="s">
        <v>330</v>
      </c>
    </row>
    <row r="576" customFormat="false" ht="15" hidden="false" customHeight="false" outlineLevel="0" collapsed="false">
      <c r="A576" s="36" t="s">
        <v>42</v>
      </c>
    </row>
    <row r="577" customFormat="false" ht="15" hidden="false" customHeight="false" outlineLevel="0" collapsed="false">
      <c r="A577" s="37" t="s">
        <v>331</v>
      </c>
    </row>
    <row r="578" customFormat="false" ht="15" hidden="false" customHeight="false" outlineLevel="0" collapsed="false">
      <c r="A578" s="36" t="s">
        <v>322</v>
      </c>
    </row>
    <row r="579" customFormat="false" ht="15" hidden="false" customHeight="false" outlineLevel="0" collapsed="false">
      <c r="A579" s="37" t="s">
        <v>332</v>
      </c>
    </row>
    <row r="580" customFormat="false" ht="15" hidden="false" customHeight="false" outlineLevel="0" collapsed="false">
      <c r="A580" s="36" t="s">
        <v>42</v>
      </c>
    </row>
    <row r="581" customFormat="false" ht="15" hidden="false" customHeight="false" outlineLevel="0" collapsed="false">
      <c r="A581" s="37" t="s">
        <v>333</v>
      </c>
    </row>
    <row r="582" customFormat="false" ht="15" hidden="false" customHeight="false" outlineLevel="0" collapsed="false">
      <c r="A582" s="36" t="s">
        <v>42</v>
      </c>
    </row>
    <row r="583" customFormat="false" ht="15" hidden="false" customHeight="false" outlineLevel="0" collapsed="false">
      <c r="A583" s="37" t="s">
        <v>334</v>
      </c>
    </row>
    <row r="584" customFormat="false" ht="15" hidden="false" customHeight="false" outlineLevel="0" collapsed="false">
      <c r="A584" s="36" t="s">
        <v>42</v>
      </c>
    </row>
    <row r="585" customFormat="false" ht="15" hidden="false" customHeight="false" outlineLevel="0" collapsed="false">
      <c r="A585" s="37" t="s">
        <v>335</v>
      </c>
    </row>
    <row r="586" customFormat="false" ht="15" hidden="false" customHeight="false" outlineLevel="0" collapsed="false">
      <c r="A586" s="36" t="s">
        <v>42</v>
      </c>
    </row>
    <row r="587" customFormat="false" ht="15" hidden="false" customHeight="false" outlineLevel="0" collapsed="false">
      <c r="A587" s="37" t="s">
        <v>336</v>
      </c>
    </row>
    <row r="588" customFormat="false" ht="15" hidden="false" customHeight="false" outlineLevel="0" collapsed="false">
      <c r="A588" s="36" t="s">
        <v>322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2026-05-13T09:27:14Z</cp:lastPrinted>
  <dcterms:modified xsi:type="dcterms:W3CDTF">2026-05-15T10:41:38Z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