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ЗК и ЭА Саша Сережа Антон\Набор реагентов и комплектов\20 шт часть 5\"/>
    </mc:Choice>
  </mc:AlternateContent>
  <xr:revisionPtr revIDLastSave="0" documentId="13_ncr:1_{867EED65-E991-4A5A-85A1-F511998BF6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L11" i="1" s="1"/>
  <c r="L12" i="1" l="1"/>
  <c r="K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1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2.1+2.2</t>
        </r>
      </text>
    </comment>
    <comment ref="H1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2.3</t>
        </r>
      </text>
    </comment>
  </commentList>
</comments>
</file>

<file path=xl/sharedStrings.xml><?xml version="1.0" encoding="utf-8"?>
<sst xmlns="http://schemas.openxmlformats.org/spreadsheetml/2006/main" count="26" uniqueCount="24">
  <si>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</si>
  <si>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</si>
  <si>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</si>
  <si>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</si>
  <si>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</si>
  <si>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</si>
  <si>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</si>
  <si>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</si>
  <si>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</si>
  <si>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</si>
  <si>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</si>
  <si>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</si>
  <si>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</si>
  <si>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</si>
  <si>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</si>
  <si>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</si>
  <si>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</si>
  <si>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</si>
  <si>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</si>
  <si>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</si>
  <si>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</si>
  <si>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Дата подготовки обоснования НМЦК:19.08.2026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</si>
  <si>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 ОКПД2 21.20.23.110</t>
  </si>
  <si>
    <t xml:space="preserve">Поставка наборов реагентов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</si>
</sst>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2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44853" y="2488285"/>
    <xdr:ext cx="672353" cy="28349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244853" y="2488285"/>
          <a:ext cx="672353" cy="283490"/>
        </a:xfrm>
        <a:prstGeom prst="rect">
          <a:avLst/>
        </a:prstGeom>
      </xdr:spPr>
    </xdr:pic>
    <xdr:clientData/>
  </xdr:absoluteAnchor>
  <xdr:absoluteAnchor>
    <xdr:pos x="10533788" y="2586793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533788" y="2586793"/>
          <a:ext cx="685800" cy="205153"/>
        </a:xfrm>
        <a:prstGeom prst="rect">
          <a:avLst/>
        </a:prstGeom>
      </xdr:spPr>
    </xdr:pic>
    <xdr:clientData/>
  </xdr:absoluteAnchor>
  <xdr:absoluteAnchor>
    <xdr:pos x="11822206" y="2381066"/>
    <xdr:ext cx="1243853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822206" y="2381066"/>
          <a:ext cx="1243853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="85" zoomScaleNormal="85" workbookViewId="0">
      <selection activeCell="H18" sqref="H18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51.75" customHeight="1" x14ac:dyDescent="0.3">
      <c r="A3" s="45" t="s">
        <v>20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58" t="s">
        <v>0</v>
      </c>
      <c r="B5" s="59"/>
      <c r="C5" s="48" t="s">
        <v>23</v>
      </c>
      <c r="D5" s="49"/>
      <c r="E5" s="50"/>
      <c r="F5" s="51"/>
      <c r="G5" s="52"/>
      <c r="H5" s="53"/>
      <c r="I5" s="54"/>
      <c r="J5" s="55"/>
      <c r="K5" s="56"/>
      <c r="L5" s="57"/>
      <c r="O5" s="13"/>
      <c r="P5" s="13"/>
    </row>
    <row r="6" spans="1:16" ht="45" customHeight="1" x14ac:dyDescent="0.25">
      <c r="A6" s="58" t="s">
        <v>1</v>
      </c>
      <c r="B6" s="69"/>
      <c r="C6" s="48" t="s">
        <v>2</v>
      </c>
      <c r="D6" s="60"/>
      <c r="E6" s="61"/>
      <c r="F6" s="62"/>
      <c r="G6" s="63"/>
      <c r="H6" s="64"/>
      <c r="I6" s="65"/>
      <c r="J6" s="66"/>
      <c r="K6" s="67"/>
      <c r="L6" s="68"/>
      <c r="O6" s="13"/>
      <c r="P6" s="13"/>
    </row>
    <row r="7" spans="1:16" ht="16.5" customHeight="1" x14ac:dyDescent="0.25">
      <c r="A7" s="70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2"/>
      <c r="O7" s="13"/>
      <c r="P7" s="13"/>
    </row>
    <row r="8" spans="1:16" ht="16.5" customHeight="1" x14ac:dyDescent="0.25">
      <c r="A8" s="74" t="s">
        <v>4</v>
      </c>
      <c r="B8" s="73" t="s">
        <v>5</v>
      </c>
      <c r="C8" s="73"/>
      <c r="D8" s="73" t="s">
        <v>6</v>
      </c>
      <c r="E8" s="75" t="s">
        <v>17</v>
      </c>
      <c r="F8" s="32" t="s">
        <v>7</v>
      </c>
      <c r="G8" s="32" t="s">
        <v>8</v>
      </c>
      <c r="H8" s="32" t="s">
        <v>9</v>
      </c>
      <c r="I8" s="75" t="s">
        <v>10</v>
      </c>
      <c r="J8" s="47" t="s">
        <v>11</v>
      </c>
      <c r="K8" s="47" t="s">
        <v>12</v>
      </c>
      <c r="L8" s="46" t="s">
        <v>13</v>
      </c>
      <c r="O8" s="13"/>
      <c r="P8" s="13"/>
    </row>
    <row r="9" spans="1:16" ht="36" customHeight="1" x14ac:dyDescent="0.25">
      <c r="A9" s="74"/>
      <c r="B9" s="73"/>
      <c r="C9" s="73"/>
      <c r="D9" s="73"/>
      <c r="E9" s="75"/>
      <c r="F9" s="75" t="s">
        <v>14</v>
      </c>
      <c r="G9" s="75" t="s">
        <v>14</v>
      </c>
      <c r="H9" s="75" t="s">
        <v>14</v>
      </c>
      <c r="I9" s="75"/>
      <c r="J9" s="47"/>
      <c r="K9" s="47"/>
      <c r="L9" s="46"/>
      <c r="O9" s="13"/>
      <c r="P9" s="13"/>
    </row>
    <row r="10" spans="1:16" ht="51.75" customHeight="1" x14ac:dyDescent="0.25">
      <c r="A10" s="74"/>
      <c r="B10" s="73"/>
      <c r="C10" s="73"/>
      <c r="D10" s="73"/>
      <c r="E10" s="75"/>
      <c r="F10" s="75"/>
      <c r="G10" s="75"/>
      <c r="H10" s="75"/>
      <c r="I10" s="75"/>
      <c r="J10" s="47"/>
      <c r="K10" s="47"/>
      <c r="L10" s="46"/>
      <c r="O10" s="13"/>
      <c r="P10" s="13"/>
    </row>
    <row r="11" spans="1:16" s="14" customFormat="1" ht="78.75" customHeight="1" x14ac:dyDescent="0.25">
      <c r="A11" s="42">
        <v>1</v>
      </c>
      <c r="B11" s="43" t="s">
        <v>22</v>
      </c>
      <c r="C11" s="43" t="s">
        <v>19</v>
      </c>
      <c r="D11" s="31" t="s">
        <v>18</v>
      </c>
      <c r="E11" s="44">
        <v>20</v>
      </c>
      <c r="F11" s="41">
        <v>16290</v>
      </c>
      <c r="G11" s="41">
        <v>17250</v>
      </c>
      <c r="H11" s="41">
        <v>17919</v>
      </c>
      <c r="I11" s="34">
        <f t="shared" ref="I11" si="0">(F11+G11+H11)/3</f>
        <v>17153</v>
      </c>
      <c r="J11" s="34">
        <f t="shared" ref="J11" si="1">_xlfn.STDEV.S(F11:H11)</f>
        <v>818.82049314852884</v>
      </c>
      <c r="K11" s="35">
        <f t="shared" ref="K11" si="2">J11/I11*100</f>
        <v>4.7736284798491742</v>
      </c>
      <c r="L11" s="36">
        <f t="shared" ref="L11" si="3">E11*I11</f>
        <v>343060</v>
      </c>
      <c r="O11" s="15"/>
      <c r="P11" s="15"/>
    </row>
    <row r="12" spans="1:16" s="16" customFormat="1" ht="28.5" customHeight="1" x14ac:dyDescent="0.25">
      <c r="A12" s="33"/>
      <c r="B12" s="76" t="s">
        <v>16</v>
      </c>
      <c r="C12" s="76"/>
      <c r="D12" s="37"/>
      <c r="E12" s="38"/>
      <c r="F12" s="39"/>
      <c r="G12" s="39"/>
      <c r="H12" s="39"/>
      <c r="I12" s="39"/>
      <c r="J12" s="39"/>
      <c r="K12" s="39"/>
      <c r="L12" s="39">
        <f>SUM(L11:L11)</f>
        <v>343060</v>
      </c>
      <c r="O12" s="17"/>
      <c r="P12" s="17"/>
    </row>
    <row r="13" spans="1:16" x14ac:dyDescent="0.25">
      <c r="A13" s="80" t="s">
        <v>21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O13" s="13"/>
      <c r="P13" s="13"/>
    </row>
    <row r="14" spans="1:16" ht="6" customHeight="1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O14" s="13"/>
      <c r="P14" s="13"/>
    </row>
    <row r="15" spans="1:16" s="18" customFormat="1" ht="48" customHeight="1" x14ac:dyDescent="0.2">
      <c r="A15" s="78" t="s">
        <v>15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O15" s="19"/>
      <c r="P15" s="19"/>
    </row>
    <row r="16" spans="1:16" s="18" customFormat="1" ht="8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O16" s="19"/>
      <c r="P16" s="19"/>
    </row>
    <row r="17" spans="1:16" s="24" customFormat="1" ht="20.2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O17" s="25"/>
      <c r="P17" s="25"/>
    </row>
    <row r="18" spans="1:16" s="24" customFormat="1" ht="20.2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O18" s="25"/>
      <c r="P18" s="25"/>
    </row>
    <row r="19" spans="1:16" s="24" customFormat="1" ht="20.2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O19" s="25"/>
      <c r="P19" s="25"/>
    </row>
    <row r="20" spans="1:16" s="20" customFormat="1" x14ac:dyDescent="0.25">
      <c r="B20" s="21"/>
      <c r="F20" s="8"/>
      <c r="G20" s="8"/>
      <c r="H20" s="7"/>
      <c r="I20" s="7"/>
      <c r="J20" s="8"/>
      <c r="K20" s="22"/>
      <c r="L20" s="8"/>
      <c r="O20" s="13"/>
      <c r="P20" s="13"/>
    </row>
    <row r="21" spans="1:16" ht="32.25" customHeight="1" x14ac:dyDescent="0.25">
      <c r="A21" s="77"/>
      <c r="B21" s="77"/>
      <c r="C21" s="77"/>
      <c r="D21" s="77"/>
      <c r="E21" s="77"/>
      <c r="F21" s="77"/>
      <c r="G21" s="81"/>
      <c r="H21" s="81"/>
      <c r="I21" s="81"/>
      <c r="J21" s="81"/>
      <c r="K21" s="81"/>
      <c r="L21" s="81"/>
      <c r="O21" s="13"/>
      <c r="P21" s="13"/>
    </row>
    <row r="22" spans="1:16" x14ac:dyDescent="0.25">
      <c r="A22" s="6"/>
      <c r="B22" s="12"/>
      <c r="H22" s="5"/>
      <c r="I22" s="5"/>
      <c r="K22" s="23"/>
      <c r="O22" s="13"/>
      <c r="P22" s="13"/>
    </row>
    <row r="23" spans="1:16" x14ac:dyDescent="0.25">
      <c r="A23" s="6"/>
      <c r="D23" s="26"/>
      <c r="E23" s="26"/>
      <c r="F23" s="27"/>
      <c r="G23" s="27"/>
      <c r="H23" s="28"/>
      <c r="I23" s="5"/>
      <c r="K23" s="23"/>
      <c r="O23" s="13"/>
      <c r="P23" s="13"/>
    </row>
    <row r="24" spans="1:16" x14ac:dyDescent="0.25">
      <c r="A24" s="6"/>
      <c r="B24" s="12"/>
      <c r="D24" s="26"/>
      <c r="E24" s="26"/>
      <c r="F24" s="29"/>
      <c r="G24" s="27"/>
      <c r="H24" s="28"/>
      <c r="I24" s="5"/>
      <c r="K24" s="23"/>
      <c r="O24" s="13"/>
      <c r="P24" s="13"/>
    </row>
    <row r="25" spans="1:16" x14ac:dyDescent="0.25">
      <c r="D25" s="26"/>
      <c r="E25" s="26"/>
      <c r="F25" s="27"/>
      <c r="G25" s="27"/>
      <c r="H25" s="30"/>
      <c r="K25" s="23"/>
      <c r="O25" s="13"/>
      <c r="P25" s="13"/>
    </row>
    <row r="26" spans="1:16" x14ac:dyDescent="0.25">
      <c r="D26" s="26"/>
      <c r="E26" s="26"/>
      <c r="F26" s="27"/>
      <c r="G26" s="27"/>
      <c r="H26" s="30"/>
      <c r="K26" s="23"/>
      <c r="O26" s="13"/>
      <c r="P26" s="13"/>
    </row>
    <row r="27" spans="1:16" x14ac:dyDescent="0.25">
      <c r="D27" s="26"/>
      <c r="E27" s="26"/>
      <c r="F27" s="27"/>
      <c r="G27" s="27"/>
      <c r="H27" s="30"/>
      <c r="K27" s="23"/>
      <c r="O27" s="13"/>
      <c r="P27" s="13"/>
    </row>
    <row r="28" spans="1:16" x14ac:dyDescent="0.25">
      <c r="D28" s="26"/>
      <c r="E28" s="26"/>
      <c r="F28" s="27"/>
      <c r="G28" s="27"/>
      <c r="H28" s="30"/>
      <c r="K28" s="23"/>
      <c r="O28" s="13"/>
      <c r="P28" s="13"/>
    </row>
    <row r="29" spans="1:16" x14ac:dyDescent="0.25">
      <c r="K29" s="23"/>
      <c r="O29" s="13"/>
      <c r="P29" s="13"/>
    </row>
    <row r="30" spans="1:16" x14ac:dyDescent="0.25">
      <c r="K30" s="23"/>
      <c r="O30" s="13"/>
      <c r="P30" s="13"/>
    </row>
    <row r="31" spans="1:16" x14ac:dyDescent="0.25">
      <c r="K31" s="23"/>
      <c r="O31" s="13"/>
      <c r="P31" s="13"/>
    </row>
    <row r="32" spans="1:16" x14ac:dyDescent="0.25">
      <c r="O32" s="13"/>
      <c r="P32" s="13"/>
    </row>
    <row r="33" spans="15:16" x14ac:dyDescent="0.25">
      <c r="O33" s="13"/>
      <c r="P33" s="13"/>
    </row>
    <row r="34" spans="15:16" x14ac:dyDescent="0.25">
      <c r="O34" s="13"/>
      <c r="P34" s="13"/>
    </row>
    <row r="35" spans="15:16" x14ac:dyDescent="0.25">
      <c r="O35" s="13"/>
      <c r="P35" s="13"/>
    </row>
    <row r="36" spans="15:16" x14ac:dyDescent="0.25">
      <c r="O36" s="13"/>
      <c r="P36" s="13"/>
    </row>
    <row r="37" spans="15:16" x14ac:dyDescent="0.25">
      <c r="O37" s="13"/>
      <c r="P37" s="13"/>
    </row>
    <row r="38" spans="15:16" x14ac:dyDescent="0.25">
      <c r="O38" s="13"/>
      <c r="P38" s="13"/>
    </row>
    <row r="39" spans="15:16" x14ac:dyDescent="0.25">
      <c r="O39" s="13"/>
      <c r="P39" s="13"/>
    </row>
    <row r="40" spans="15:16" x14ac:dyDescent="0.25">
      <c r="O40" s="13"/>
      <c r="P40" s="13"/>
    </row>
    <row r="41" spans="15:16" x14ac:dyDescent="0.25">
      <c r="O41" s="13"/>
      <c r="P41" s="13"/>
    </row>
    <row r="42" spans="15:16" x14ac:dyDescent="0.25">
      <c r="O42" s="13"/>
      <c r="P42" s="13"/>
    </row>
    <row r="43" spans="15:16" x14ac:dyDescent="0.25">
      <c r="O43" s="13"/>
      <c r="P43" s="13"/>
    </row>
    <row r="44" spans="15:16" x14ac:dyDescent="0.25">
      <c r="O44" s="13"/>
      <c r="P44" s="13"/>
    </row>
    <row r="45" spans="15:16" x14ac:dyDescent="0.25">
      <c r="O45" s="13"/>
      <c r="P45" s="13"/>
    </row>
    <row r="46" spans="15:16" x14ac:dyDescent="0.25">
      <c r="O46" s="13"/>
      <c r="P46" s="13"/>
    </row>
    <row r="47" spans="15:16" x14ac:dyDescent="0.25">
      <c r="O47" s="13"/>
      <c r="P47" s="13"/>
    </row>
  </sheetData>
  <mergeCells count="23">
    <mergeCell ref="F9:F10"/>
    <mergeCell ref="B12:C12"/>
    <mergeCell ref="A21:F21"/>
    <mergeCell ref="A15:L15"/>
    <mergeCell ref="A14:L14"/>
    <mergeCell ref="A13:L13"/>
    <mergeCell ref="G21:L21"/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</mergeCells>
  <pageMargins left="0" right="0" top="0" bottom="0" header="0" footer="0"/>
  <pageSetup paperSize="9" scale="65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2026-08-19T13:11:58Z</cp:lastPrinted>
  <dcterms:created xsi:type="dcterms:W3CDTF">2015-09-21T09:17:53Z</dcterms:created>
  <dcterms:modified xsi:type="dcterms:W3CDTF">2026-08-19T13:48:59Z</dcterms:modified>
</cp:coreProperties>
</file>