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O:\ФиОО\!ОБЩАЯ\ЗАКУПКИ 2026\Диспенсер для мыла\диспенсеры для мыла 2024\"/>
    </mc:Choice>
  </mc:AlternateContent>
  <bookViews>
    <workbookView xWindow="0" yWindow="0" windowWidth="30720" windowHeight="13404" tabRatio="500"/>
  </bookViews>
  <sheets>
    <sheet name="Лист1" sheetId="1" r:id="rId1"/>
  </sheets>
  <definedNames>
    <definedName name="_xlnm.Print_Area" localSheetId="0">Лист1!$A$1:$P$25</definedName>
  </definedNames>
  <calcPr calcId="152511"/>
</workbook>
</file>

<file path=xl/calcChain.xml><?xml version="1.0" encoding="utf-8"?>
<calcChain xmlns="http://schemas.openxmlformats.org/spreadsheetml/2006/main">
  <c r="L12" i="1" l="1"/>
  <c r="J12" i="1"/>
  <c r="H12" i="1"/>
  <c r="P12" i="1" l="1"/>
</calcChain>
</file>

<file path=xl/sharedStrings.xml><?xml version="1.0" encoding="utf-8"?>
<sst xmlns="http://schemas.openxmlformats.org/spreadsheetml/2006/main" count="39" uniqueCount="34">
  <si>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</si>
  <si>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</si>
  <si>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>Используемый метод определения НМЦК 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</si>
  <si>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 
Расчет выполнен в соответствии с Методическими рекомендациями, утвержденными приказом МЭР РФ от 02.10.2013 №567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</si>
  <si>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</si>
  <si>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</si>
  <si>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</si>
  <si>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</si>
  <si>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</si>
  <si>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Среднее квадратичное отклонение</t>
  </si>
  <si>
    <t>Коэффициент вариации (%)</t>
  </si>
  <si>
    <t>НМЦК (рын)</t>
  </si>
  <si>
    <t>Цена (руб.)</t>
  </si>
  <si>
    <t>Итого:</t>
  </si>
  <si>
    <t>(должность)</t>
  </si>
  <si>
    <t>(подпись/расшифровка подписи)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</si>
  <si>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</si>
  <si>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 </t>
  </si>
  <si>
    <t>1</t>
  </si>
  <si>
    <t>РАСЧЕТ НМЦК</t>
  </si>
  <si>
    <t>/Елисеева Н.А.</t>
  </si>
  <si>
    <t>шт.</t>
  </si>
  <si>
    <t>Начальник отдела финансового и общего обеспечения</t>
  </si>
  <si>
    <t>Средняя цена за ед. изм. (руб.)</t>
  </si>
  <si>
    <t>Итого сумма (руб)</t>
  </si>
  <si>
    <t>Диспенсер для жидкого мыла</t>
  </si>
  <si>
    <t>21.20.10.159-00000002</t>
  </si>
  <si>
    <t>Скриншот  1</t>
  </si>
  <si>
    <t>Скриншот  2</t>
  </si>
  <si>
    <t>Скриншот  3</t>
  </si>
  <si>
    <t>Дата подготовки обоснования НМЦК: 23.09.2026</t>
  </si>
  <si>
    <t>11,79</t>
  </si>
  <si>
    <t>200,2832</t>
  </si>
  <si>
    <r>
      <t xml:space="preserve"> Начальная (максимальная) цена контракта на закупку диспенсера для жидкого мыла составляет </t>
    </r>
    <r>
      <rPr>
        <sz val="10"/>
        <rFont val="Times New Roman"/>
        <family val="1"/>
        <charset val="204"/>
      </rPr>
      <t>10 194 (десять тысяч сто девяносто четыре) рубля 30 копеек, в том числе НДС.</t>
    </r>
    <r>
      <rPr>
        <sz val="10"/>
        <color rgb="FF00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</si>
</sst>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#########"/>
    <numFmt numFmtId="165" formatCode="#,##0.00\ _₽;[Red]#,##0.00\ _₽"/>
    <numFmt numFmtId="166" formatCode="#,##0.00\ _₽"/>
  </numFmts>
  <fonts count="12" x14ac:knownFonts="1">
    <font>
      <sz val="11"/>
      <color rgb="FF000000"/>
      <name val="Calibri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.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 applyAlignment="0"/>
  </cellStyleXfs>
  <cellXfs count="61">
    <xf numFmtId="0" fontId="0" fillId="0" borderId="0" xfId="0"/>
    <xf numFmtId="2" fontId="0" fillId="0" borderId="0" xfId="0" applyNumberFormat="1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2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/>
    <xf numFmtId="2" fontId="1" fillId="0" borderId="0" xfId="0" applyNumberFormat="1" applyFont="1" applyBorder="1"/>
    <xf numFmtId="2" fontId="1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vertical="top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/>
    <xf numFmtId="2" fontId="10" fillId="0" borderId="0" xfId="0" applyNumberFormat="1" applyFont="1"/>
    <xf numFmtId="0" fontId="7" fillId="0" borderId="0" xfId="0" applyFont="1" applyBorder="1" applyAlignment="1">
      <alignment wrapText="1"/>
    </xf>
    <xf numFmtId="0" fontId="9" fillId="0" borderId="0" xfId="0" applyFont="1"/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223520</xdr:colOff>
      <xdr:row>8</xdr:row>
      <xdr:rowOff>802005</xdr:rowOff>
    </xdr:to>
    <xdr:pic>
      <xdr:nvPicPr>
        <xdr:cNvPr id="2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2354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15</xdr:col>
      <xdr:colOff>219075</xdr:colOff>
      <xdr:row>10</xdr:row>
      <xdr:rowOff>85725</xdr:rowOff>
    </xdr:from>
    <xdr:to>
      <xdr:col>15</xdr:col>
      <xdr:colOff>1619885</xdr:colOff>
      <xdr:row>10</xdr:row>
      <xdr:rowOff>614045</xdr:rowOff>
    </xdr:to>
    <xdr:pic>
      <xdr:nvPicPr>
        <xdr:cNvPr id="3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57425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12</xdr:col>
      <xdr:colOff>123825</xdr:colOff>
      <xdr:row>10</xdr:row>
      <xdr:rowOff>76200</xdr:rowOff>
    </xdr:from>
    <xdr:to>
      <xdr:col>12</xdr:col>
      <xdr:colOff>1200150</xdr:colOff>
      <xdr:row>10</xdr:row>
      <xdr:rowOff>601980</xdr:rowOff>
    </xdr:to>
    <xdr:pic>
      <xdr:nvPicPr>
        <xdr:cNvPr id="4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180976</xdr:colOff>
      <xdr:row>10</xdr:row>
      <xdr:rowOff>152399</xdr:rowOff>
    </xdr:from>
    <xdr:to>
      <xdr:col>13</xdr:col>
      <xdr:colOff>1381126</xdr:colOff>
      <xdr:row>10</xdr:row>
      <xdr:rowOff>608964</xdr:rowOff>
    </xdr:to>
    <xdr:pic>
      <xdr:nvPicPr>
        <xdr:cNvPr id="5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view="pageBreakPreview" zoomScale="80" zoomScaleNormal="100" zoomScaleSheetLayoutView="80" workbookViewId="0">
      <selection activeCell="A19" sqref="A19:D19"/>
    </sheetView>
  </sheetViews>
  <sheetFormatPr defaultColWidth="9" defaultRowHeight="14.4" x14ac:dyDescent="0.3"/>
  <cols>
    <col min="1" max="1" width="5.6640625" customWidth="1"/>
    <col min="2" max="2" width="20.88671875" customWidth="1"/>
    <col min="3" max="3" width="6.44140625" customWidth="1"/>
    <col min="4" max="4" width="36.44140625" customWidth="1"/>
    <col min="5" max="5" width="10.5546875" customWidth="1"/>
    <col min="6" max="6" width="8.88671875" customWidth="1"/>
    <col min="7" max="8" width="13.44140625" style="1" customWidth="1"/>
    <col min="9" max="9" width="15.5546875" style="1" customWidth="1"/>
    <col min="10" max="10" width="17.88671875" style="1" customWidth="1"/>
    <col min="11" max="11" width="16.44140625" style="1" customWidth="1"/>
    <col min="12" max="12" width="17.5546875" style="1" customWidth="1"/>
    <col min="13" max="13" width="20.5546875" style="1" customWidth="1"/>
    <col min="14" max="14" width="23" style="1" customWidth="1"/>
    <col min="15" max="15" width="15.109375" style="1" customWidth="1"/>
    <col min="16" max="16" width="27.6640625" customWidth="1"/>
    <col min="17" max="17" width="18.44140625" customWidth="1"/>
    <col min="18" max="1011" width="9.109375" customWidth="1"/>
  </cols>
  <sheetData>
    <row r="1" spans="1:16" ht="15" customHeight="1" x14ac:dyDescent="0.3">
      <c r="A1" s="2" t="s">
        <v>17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</row>
    <row r="2" spans="1:16" ht="15" customHeight="1" x14ac:dyDescent="0.3">
      <c r="A2" s="2"/>
      <c r="B2" s="2"/>
      <c r="C2" s="2"/>
      <c r="D2" s="2"/>
      <c r="E2" s="2"/>
      <c r="F2" s="2"/>
      <c r="G2" s="4"/>
      <c r="H2" s="4"/>
      <c r="I2" s="4"/>
      <c r="J2" s="4"/>
      <c r="K2" s="4"/>
      <c r="L2" s="4"/>
      <c r="M2" s="4"/>
      <c r="N2" s="4"/>
      <c r="O2" s="4"/>
    </row>
    <row r="3" spans="1:16" ht="41.1" customHeight="1" x14ac:dyDescent="0.4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5" customHeight="1" x14ac:dyDescent="0.3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  <c r="N4" s="4"/>
      <c r="O4" s="4"/>
    </row>
    <row r="5" spans="1:16" x14ac:dyDescent="0.3">
      <c r="A5" s="2"/>
      <c r="B5" s="2"/>
      <c r="C5" s="2"/>
      <c r="D5" s="2"/>
      <c r="E5" s="2"/>
      <c r="F5" s="2"/>
      <c r="G5" s="4"/>
      <c r="H5" s="4"/>
      <c r="I5" s="4"/>
      <c r="J5" s="4"/>
      <c r="K5" s="4"/>
      <c r="L5" s="4"/>
      <c r="M5" s="7"/>
      <c r="N5" s="8"/>
      <c r="O5" s="4"/>
    </row>
    <row r="6" spans="1:16" ht="27" customHeight="1" x14ac:dyDescent="0.3">
      <c r="A6" s="35" t="s">
        <v>1</v>
      </c>
      <c r="B6" s="35"/>
      <c r="C6" s="35" t="s">
        <v>25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</row>
    <row r="7" spans="1:16" ht="45" customHeight="1" x14ac:dyDescent="0.3">
      <c r="A7" s="35" t="s">
        <v>2</v>
      </c>
      <c r="B7" s="35"/>
      <c r="C7" s="36" t="s">
        <v>3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1:16" ht="21" customHeight="1" x14ac:dyDescent="0.3">
      <c r="A8" s="37" t="s">
        <v>19</v>
      </c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40"/>
    </row>
    <row r="9" spans="1:16" ht="120" customHeight="1" x14ac:dyDescent="0.3">
      <c r="A9" s="41" t="s">
        <v>16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</row>
    <row r="10" spans="1:16" ht="33" customHeight="1" x14ac:dyDescent="0.3">
      <c r="A10" s="35" t="s">
        <v>4</v>
      </c>
      <c r="B10" s="35" t="s">
        <v>5</v>
      </c>
      <c r="C10" s="35"/>
      <c r="D10" s="47" t="s">
        <v>6</v>
      </c>
      <c r="E10" s="35" t="s">
        <v>7</v>
      </c>
      <c r="F10" s="47" t="s">
        <v>8</v>
      </c>
      <c r="G10" s="59" t="s">
        <v>27</v>
      </c>
      <c r="H10" s="60"/>
      <c r="I10" s="59" t="s">
        <v>28</v>
      </c>
      <c r="J10" s="60"/>
      <c r="K10" s="59" t="s">
        <v>29</v>
      </c>
      <c r="L10" s="60"/>
      <c r="M10" s="16" t="s">
        <v>9</v>
      </c>
      <c r="N10" s="6" t="s">
        <v>10</v>
      </c>
      <c r="O10" s="47" t="s">
        <v>23</v>
      </c>
      <c r="P10" s="9" t="s">
        <v>11</v>
      </c>
    </row>
    <row r="11" spans="1:16" ht="51" customHeight="1" x14ac:dyDescent="0.3">
      <c r="A11" s="35"/>
      <c r="B11" s="35"/>
      <c r="C11" s="35"/>
      <c r="D11" s="47"/>
      <c r="E11" s="35"/>
      <c r="F11" s="47"/>
      <c r="G11" s="17" t="s">
        <v>12</v>
      </c>
      <c r="H11" s="18" t="s">
        <v>24</v>
      </c>
      <c r="I11" s="17" t="s">
        <v>12</v>
      </c>
      <c r="J11" s="18" t="s">
        <v>24</v>
      </c>
      <c r="K11" s="17" t="s">
        <v>12</v>
      </c>
      <c r="L11" s="18" t="s">
        <v>24</v>
      </c>
      <c r="M11" s="10"/>
      <c r="N11" s="10"/>
      <c r="O11" s="47"/>
      <c r="P11" s="11"/>
    </row>
    <row r="12" spans="1:16" ht="51" customHeight="1" x14ac:dyDescent="0.3">
      <c r="A12" s="13" t="s">
        <v>18</v>
      </c>
      <c r="B12" s="44" t="s">
        <v>25</v>
      </c>
      <c r="C12" s="46"/>
      <c r="D12" s="14" t="s">
        <v>26</v>
      </c>
      <c r="E12" s="13" t="s">
        <v>21</v>
      </c>
      <c r="F12" s="15">
        <v>6</v>
      </c>
      <c r="G12" s="17">
        <v>1573.14</v>
      </c>
      <c r="H12" s="19">
        <f>G12*F12</f>
        <v>9438.84</v>
      </c>
      <c r="I12" s="17">
        <v>1594</v>
      </c>
      <c r="J12" s="19">
        <f>I12*F12</f>
        <v>9564</v>
      </c>
      <c r="K12" s="17">
        <v>1930</v>
      </c>
      <c r="L12" s="19">
        <f>K12*F12</f>
        <v>11580</v>
      </c>
      <c r="M12" s="16" t="s">
        <v>32</v>
      </c>
      <c r="N12" s="16" t="s">
        <v>31</v>
      </c>
      <c r="O12" s="32">
        <v>1699.05</v>
      </c>
      <c r="P12" s="33">
        <f>O12*F12</f>
        <v>10194.299999999999</v>
      </c>
    </row>
    <row r="13" spans="1:16" ht="15" customHeight="1" x14ac:dyDescent="0.3">
      <c r="A13" s="42"/>
      <c r="B13" s="42"/>
      <c r="C13" s="42"/>
      <c r="D13" s="42"/>
      <c r="E13" s="42"/>
      <c r="F13" s="43"/>
      <c r="G13" s="43"/>
      <c r="H13" s="43"/>
      <c r="I13" s="43"/>
      <c r="J13" s="43"/>
      <c r="K13" s="43"/>
      <c r="L13" s="43"/>
      <c r="M13" s="43"/>
      <c r="O13" s="5" t="s">
        <v>13</v>
      </c>
      <c r="P13" s="33">
        <v>10194.299999999999</v>
      </c>
    </row>
    <row r="14" spans="1:16" ht="25.2" customHeight="1" x14ac:dyDescent="0.3">
      <c r="A14" s="44" t="s">
        <v>33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6"/>
    </row>
    <row r="15" spans="1:16" ht="15" customHeight="1" x14ac:dyDescent="0.3">
      <c r="A15" s="54" t="s">
        <v>30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</row>
    <row r="16" spans="1:16" ht="3.75" customHeight="1" x14ac:dyDescent="0.3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</row>
    <row r="17" spans="1:16" ht="3.75" hidden="1" customHeight="1" x14ac:dyDescent="0.3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</row>
    <row r="18" spans="1:16" ht="7.5" customHeight="1" thickBot="1" x14ac:dyDescent="0.35">
      <c r="A18" s="21"/>
      <c r="B18" s="21"/>
      <c r="C18" s="21"/>
      <c r="D18" s="21"/>
      <c r="E18" s="21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1"/>
    </row>
    <row r="19" spans="1:16" ht="21.9" customHeight="1" x14ac:dyDescent="0.3">
      <c r="A19" s="57" t="s">
        <v>22</v>
      </c>
      <c r="B19" s="58"/>
      <c r="C19" s="58"/>
      <c r="D19" s="58"/>
      <c r="E19" s="23"/>
      <c r="F19" s="24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16" ht="14.1" customHeight="1" thickBot="1" x14ac:dyDescent="0.35">
      <c r="A20" s="48" t="s">
        <v>14</v>
      </c>
      <c r="B20" s="49"/>
      <c r="C20" s="49"/>
      <c r="D20" s="49"/>
      <c r="E20" s="25"/>
      <c r="F20" s="24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ht="24" customHeight="1" x14ac:dyDescent="0.3">
      <c r="A21" s="50" t="s">
        <v>20</v>
      </c>
      <c r="B21" s="51"/>
      <c r="C21" s="51"/>
      <c r="D21" s="51"/>
      <c r="E21" s="26"/>
      <c r="F21" s="24"/>
      <c r="G21" s="21"/>
      <c r="H21" s="21"/>
      <c r="I21" s="21"/>
      <c r="J21" s="21"/>
      <c r="K21" s="21"/>
      <c r="L21" s="21"/>
      <c r="M21" s="21"/>
      <c r="N21" s="21"/>
      <c r="O21" s="21"/>
      <c r="P21" s="21"/>
    </row>
    <row r="22" spans="1:16" ht="12" customHeight="1" thickBot="1" x14ac:dyDescent="0.35">
      <c r="A22" s="52" t="s">
        <v>15</v>
      </c>
      <c r="B22" s="53"/>
      <c r="C22" s="53"/>
      <c r="D22" s="53"/>
      <c r="E22" s="27"/>
      <c r="F22" s="28"/>
      <c r="G22" s="29"/>
      <c r="H22" s="29"/>
      <c r="I22" s="29"/>
      <c r="J22" s="29"/>
      <c r="K22" s="29"/>
      <c r="L22" s="29"/>
      <c r="M22" s="21"/>
      <c r="N22" s="21"/>
      <c r="O22" s="21"/>
      <c r="P22" s="21"/>
    </row>
    <row r="23" spans="1:16" ht="12" customHeight="1" x14ac:dyDescent="0.3">
      <c r="A23" s="30"/>
      <c r="B23" s="30"/>
      <c r="C23" s="30"/>
      <c r="D23" s="30"/>
      <c r="E23" s="20"/>
      <c r="F23" s="31"/>
      <c r="G23" s="29"/>
      <c r="H23" s="29"/>
      <c r="I23" s="29"/>
      <c r="J23" s="29"/>
      <c r="K23" s="29"/>
      <c r="L23" s="29"/>
      <c r="M23" s="21"/>
      <c r="N23" s="21"/>
      <c r="O23" s="21"/>
      <c r="P23" s="21"/>
    </row>
    <row r="24" spans="1:16" ht="9.75" customHeight="1" x14ac:dyDescent="0.3">
      <c r="A24" s="12"/>
    </row>
    <row r="25" spans="1:16" hidden="1" x14ac:dyDescent="0.3"/>
  </sheetData>
  <mergeCells count="26">
    <mergeCell ref="A20:D20"/>
    <mergeCell ref="A21:D21"/>
    <mergeCell ref="A22:D22"/>
    <mergeCell ref="A10:A11"/>
    <mergeCell ref="D10:D11"/>
    <mergeCell ref="B10:C11"/>
    <mergeCell ref="A15:P15"/>
    <mergeCell ref="A17:P17"/>
    <mergeCell ref="A19:D19"/>
    <mergeCell ref="A16:P16"/>
    <mergeCell ref="G10:H10"/>
    <mergeCell ref="I10:J10"/>
    <mergeCell ref="K10:L10"/>
    <mergeCell ref="B12:C12"/>
    <mergeCell ref="A8:P8"/>
    <mergeCell ref="A9:P9"/>
    <mergeCell ref="A13:M13"/>
    <mergeCell ref="A14:P14"/>
    <mergeCell ref="E10:E11"/>
    <mergeCell ref="F10:F11"/>
    <mergeCell ref="O10:O11"/>
    <mergeCell ref="A3:P3"/>
    <mergeCell ref="A6:B6"/>
    <mergeCell ref="C6:P6"/>
    <mergeCell ref="A7:B7"/>
    <mergeCell ref="C7:P7"/>
  </mergeCells>
  <pageMargins left="0.24027777777777801" right="0.24027777777777801" top="0.05" bottom="0.209722222222222" header="0.51180555555555496" footer="0.51180555555555496"/>
  <pageSetup paperSize="9" scale="53" fitToHeight="0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Елисеева Наталья Александровна</cp:lastModifiedBy>
  <cp:revision>7</cp:revision>
  <cp:lastPrinted>2024-04-08T11:41:06Z</cp:lastPrinted>
  <dcterms:created xsi:type="dcterms:W3CDTF">2014-01-17T11:35:00Z</dcterms:created>
  <dcterms:modified xsi:type="dcterms:W3CDTF">2026-09-23T07:23:22Z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1049-11.2.0.10101</vt:lpwstr>
  </property>
  <property fmtid="{D5CDD505-2E9C-101B-9397-08002B2CF9AE}" pid="3" name="Generator">
    <vt:lpwstr>NPOI</vt:lpwstr>
  </property>
  <property fmtid="{D5CDD505-2E9C-101B-9397-08002B2CF9AE}" pid="4" name="Generator Version">
    <vt:lpwstr>2.4.1</vt:lpwstr>
  </property>
</Properties>
</file>