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3" sheetId="3" r:id="rId1"/>
  </sheets>
  <definedNames>
    <definedName name="_xlnm.Print_Area" localSheetId="0">Лист3!$A$1:$BJ$23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<sst xmlns="http://schemas.openxmlformats.org/spreadsheetml/2006/main" count="26" uniqueCount="21">
  <si>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</si>
  <si>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</si>
  <si>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</si>
  <si>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</si>
  <si>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</si>
  <si>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</si>
  <si>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</si>
  <si>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</si>
  <si>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</si>
  <si>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</si>
  <si>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</si>
  <si>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</si>
  <si>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</si>
  <si>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</si>
  <si>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</si>
  <si>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</si>
  <si>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</si>
  <si>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В соответствии со спецификацией</t>
  </si>
  <si>
    <t>Расчет и обоснование цены контракта, заключаемого с единственным поставщиком (подрядчиком, исполнителем) по ч.1 п.4 ст.93 №44-ФЗ на оказание услуг по оценке стоимости</t>
  </si>
  <si>
    <t>На оказание услуг по оценке стоимости</t>
  </si>
  <si>
    <t xml:space="preserve">В результате исследования рынка, цена для формирования закупочной сессии в ЕАТ "Берёзка" установлена в размере 5 000,00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</si>
</sst>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3" fillId="0" borderId="0" xfId="0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4" fontId="7" fillId="0" borderId="2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" fontId="4" fillId="2" borderId="3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2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23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AC19" sqref="AC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</row>
    <row r="2" spans="1:72" ht="33.75" customHeight="1" x14ac:dyDescent="0.25">
      <c r="A2" s="45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7"/>
      <c r="AP2" s="47"/>
      <c r="AQ2" s="47"/>
      <c r="AR2" s="47"/>
      <c r="AS2" s="47"/>
      <c r="AT2" s="47"/>
      <c r="AU2" s="47"/>
      <c r="AV2" s="47"/>
      <c r="AW2" s="48"/>
      <c r="AX2" s="30"/>
      <c r="AZ2" s="1">
        <f>0.15*30</f>
        <v>4.5</v>
      </c>
      <c r="BI2" s="33"/>
      <c r="BJ2" s="34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4" customFormat="1" ht="15.75" customHeight="1" x14ac:dyDescent="0.25">
      <c r="A3" s="21"/>
      <c r="B3" s="21"/>
      <c r="C3" s="21"/>
      <c r="D3" s="35"/>
      <c r="E3" s="35"/>
      <c r="F3" s="21"/>
      <c r="G3" s="21"/>
      <c r="H3" s="21"/>
      <c r="I3" s="74" t="s">
        <v>7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21"/>
      <c r="X3" s="74" t="s">
        <v>6</v>
      </c>
      <c r="Y3" s="74"/>
      <c r="Z3" s="74"/>
      <c r="AA3" s="74"/>
      <c r="AB3" s="74"/>
      <c r="AC3" s="74"/>
      <c r="AD3" s="74"/>
      <c r="AE3" s="74">
        <v>5</v>
      </c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6"/>
      <c r="E4" s="3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16"/>
      <c r="AF4" s="116"/>
      <c r="AG4" s="116"/>
      <c r="AH4" s="23"/>
      <c r="AI4" s="23"/>
      <c r="AJ4" s="92">
        <v>46203</v>
      </c>
      <c r="AK4" s="92"/>
      <c r="AL4" s="92"/>
      <c r="AM4" s="92"/>
      <c r="AN4" s="92"/>
      <c r="AO4" s="92"/>
      <c r="AP4" s="92"/>
      <c r="AQ4" s="116" t="s">
        <v>5</v>
      </c>
      <c r="AR4" s="116"/>
      <c r="AS4" s="116"/>
      <c r="AT4" s="116"/>
      <c r="AU4" s="116"/>
      <c r="AV4" s="116"/>
      <c r="AW4" s="116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70" t="s">
        <v>3</v>
      </c>
      <c r="B6" s="71"/>
      <c r="C6" s="117" t="s">
        <v>13</v>
      </c>
      <c r="D6" s="118"/>
      <c r="E6" s="118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20"/>
      <c r="BJ6" s="20"/>
    </row>
    <row r="7" spans="1:72" ht="41.25" customHeight="1" x14ac:dyDescent="0.25">
      <c r="A7" s="72"/>
      <c r="B7" s="73"/>
      <c r="C7" s="121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3"/>
    </row>
    <row r="8" spans="1:72" ht="23.25" customHeight="1" x14ac:dyDescent="0.25">
      <c r="A8" s="61"/>
      <c r="B8" s="62"/>
      <c r="C8" s="13"/>
      <c r="D8" s="13"/>
      <c r="E8" s="13"/>
      <c r="F8" s="64" t="s">
        <v>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14"/>
      <c r="V8" s="63" t="s">
        <v>9</v>
      </c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 t="s">
        <v>10</v>
      </c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75"/>
      <c r="BE8" s="2"/>
      <c r="BF8" s="2"/>
    </row>
    <row r="9" spans="1:72" s="27" customFormat="1" ht="14.25" customHeight="1" x14ac:dyDescent="0.25">
      <c r="A9" s="131" t="s">
        <v>12</v>
      </c>
      <c r="B9" s="132"/>
      <c r="C9" s="66" t="s">
        <v>4</v>
      </c>
      <c r="D9" s="93" t="s">
        <v>14</v>
      </c>
      <c r="E9" s="93" t="s">
        <v>15</v>
      </c>
      <c r="F9" s="49"/>
      <c r="G9" s="50"/>
      <c r="H9" s="50"/>
      <c r="I9" s="50"/>
      <c r="J9" s="51"/>
      <c r="K9" s="51"/>
      <c r="L9" s="51"/>
      <c r="M9" s="51"/>
      <c r="N9" s="51"/>
      <c r="O9" s="51"/>
      <c r="P9" s="51"/>
      <c r="Q9" s="51"/>
      <c r="R9" s="51"/>
      <c r="S9" s="51"/>
      <c r="T9" s="52"/>
      <c r="U9" s="26"/>
      <c r="V9" s="53"/>
      <c r="W9" s="54"/>
      <c r="X9" s="54"/>
      <c r="Y9" s="54"/>
      <c r="Z9" s="51"/>
      <c r="AA9" s="51"/>
      <c r="AB9" s="51"/>
      <c r="AC9" s="51"/>
      <c r="AD9" s="51"/>
      <c r="AE9" s="51"/>
      <c r="AF9" s="51"/>
      <c r="AG9" s="51"/>
      <c r="AH9" s="51"/>
      <c r="AI9" s="52"/>
      <c r="AJ9" s="110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2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33"/>
      <c r="B10" s="134"/>
      <c r="C10" s="66"/>
      <c r="D10" s="94"/>
      <c r="E10" s="94"/>
      <c r="F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115"/>
      <c r="V10" s="53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84"/>
      <c r="AJ10" s="53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86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33"/>
      <c r="B11" s="134"/>
      <c r="C11" s="66"/>
      <c r="D11" s="94"/>
      <c r="E11" s="94"/>
      <c r="F11" s="67" t="s">
        <v>2</v>
      </c>
      <c r="G11" s="68"/>
      <c r="H11" s="68"/>
      <c r="I11" s="69"/>
      <c r="J11" s="67">
        <v>512</v>
      </c>
      <c r="K11" s="68"/>
      <c r="L11" s="69"/>
      <c r="M11" s="67" t="s">
        <v>0</v>
      </c>
      <c r="N11" s="69"/>
      <c r="O11" s="58">
        <v>46227</v>
      </c>
      <c r="P11" s="59"/>
      <c r="Q11" s="59"/>
      <c r="R11" s="59"/>
      <c r="S11" s="59"/>
      <c r="T11" s="59"/>
      <c r="U11" s="60"/>
      <c r="V11" s="85" t="str">
        <f>F11</f>
        <v>Вх.:</v>
      </c>
      <c r="W11" s="85"/>
      <c r="X11" s="85"/>
      <c r="Y11" s="113">
        <v>513</v>
      </c>
      <c r="Z11" s="113"/>
      <c r="AA11" s="113"/>
      <c r="AB11" s="113"/>
      <c r="AC11" s="38" t="s">
        <v>0</v>
      </c>
      <c r="AD11" s="85">
        <v>46227</v>
      </c>
      <c r="AE11" s="85"/>
      <c r="AF11" s="85"/>
      <c r="AG11" s="85"/>
      <c r="AH11" s="85"/>
      <c r="AI11" s="85"/>
      <c r="AJ11" s="87" t="str">
        <f>V11</f>
        <v>Вх.:</v>
      </c>
      <c r="AK11" s="87"/>
      <c r="AL11" s="81">
        <v>514</v>
      </c>
      <c r="AM11" s="81"/>
      <c r="AN11" s="87" t="str">
        <f>AC11</f>
        <v>от</v>
      </c>
      <c r="AO11" s="87"/>
      <c r="AP11" s="87">
        <v>46227</v>
      </c>
      <c r="AQ11" s="87"/>
      <c r="AR11" s="87"/>
      <c r="AS11" s="87"/>
      <c r="AT11" s="87"/>
      <c r="AU11" s="87"/>
      <c r="AV11" s="87"/>
      <c r="AW11" s="87"/>
      <c r="AX11" s="88"/>
    </row>
    <row r="12" spans="1:72" ht="12.75" customHeight="1" x14ac:dyDescent="0.25">
      <c r="A12" s="133"/>
      <c r="B12" s="134"/>
      <c r="C12" s="66"/>
      <c r="D12" s="94"/>
      <c r="E12" s="94"/>
      <c r="F12" s="55" t="s">
        <v>1</v>
      </c>
      <c r="G12" s="55"/>
      <c r="H12" s="55"/>
      <c r="I12" s="55"/>
      <c r="J12" s="55"/>
      <c r="K12" s="56" t="s">
        <v>16</v>
      </c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114" t="str">
        <f>F12</f>
        <v>Исх.:№</v>
      </c>
      <c r="W12" s="114"/>
      <c r="X12" s="114"/>
      <c r="Y12" s="114"/>
      <c r="Z12" s="114"/>
      <c r="AA12" s="15"/>
      <c r="AB12" s="91" t="s">
        <v>16</v>
      </c>
      <c r="AC12" s="91"/>
      <c r="AD12" s="91"/>
      <c r="AE12" s="91"/>
      <c r="AF12" s="91"/>
      <c r="AG12" s="91"/>
      <c r="AH12" s="91"/>
      <c r="AI12" s="91"/>
      <c r="AJ12" s="81" t="str">
        <f>V12</f>
        <v>Исх.:№</v>
      </c>
      <c r="AK12" s="81"/>
      <c r="AL12" s="81"/>
      <c r="AM12" s="89" t="s">
        <v>16</v>
      </c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90"/>
    </row>
    <row r="13" spans="1:72" ht="15" customHeight="1" x14ac:dyDescent="0.25">
      <c r="A13" s="133"/>
      <c r="B13" s="134"/>
      <c r="C13" s="66"/>
      <c r="D13" s="95"/>
      <c r="E13" s="95"/>
      <c r="F13" s="55" t="s">
        <v>0</v>
      </c>
      <c r="G13" s="55"/>
      <c r="H13" s="55"/>
      <c r="I13" s="55"/>
      <c r="J13" s="57">
        <v>46227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78" t="str">
        <f>F13</f>
        <v>от</v>
      </c>
      <c r="W13" s="78"/>
      <c r="X13" s="78"/>
      <c r="Y13" s="78"/>
      <c r="Z13" s="79">
        <v>46227</v>
      </c>
      <c r="AA13" s="80"/>
      <c r="AB13" s="80"/>
      <c r="AC13" s="80"/>
      <c r="AD13" s="80"/>
      <c r="AE13" s="80"/>
      <c r="AF13" s="80"/>
      <c r="AG13" s="80"/>
      <c r="AH13" s="80"/>
      <c r="AI13" s="80"/>
      <c r="AJ13" s="81" t="str">
        <f>V13</f>
        <v>от</v>
      </c>
      <c r="AK13" s="81"/>
      <c r="AL13" s="82">
        <v>46227</v>
      </c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3"/>
    </row>
    <row r="14" spans="1:72" ht="34.5" customHeight="1" x14ac:dyDescent="0.25">
      <c r="A14" s="133"/>
      <c r="B14" s="134"/>
      <c r="C14" s="108" t="s">
        <v>19</v>
      </c>
      <c r="D14" s="108" t="s">
        <v>17</v>
      </c>
      <c r="E14" s="108" t="s">
        <v>17</v>
      </c>
      <c r="F14" s="96">
        <v>5000</v>
      </c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8"/>
      <c r="U14" s="44"/>
      <c r="V14" s="102">
        <v>15000</v>
      </c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4"/>
      <c r="AJ14" s="96">
        <v>15000</v>
      </c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8"/>
    </row>
    <row r="15" spans="1:72" ht="90" customHeight="1" thickBot="1" x14ac:dyDescent="0.3">
      <c r="A15" s="133"/>
      <c r="B15" s="134"/>
      <c r="C15" s="109"/>
      <c r="D15" s="109"/>
      <c r="E15" s="109"/>
      <c r="F15" s="99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1"/>
      <c r="U15" s="37"/>
      <c r="V15" s="105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7"/>
      <c r="AJ15" s="99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1"/>
      <c r="BB15" s="9"/>
    </row>
    <row r="16" spans="1:72" ht="43.5" customHeight="1" thickBot="1" x14ac:dyDescent="0.3">
      <c r="A16" s="135"/>
      <c r="B16" s="136"/>
      <c r="C16" s="31" t="s">
        <v>11</v>
      </c>
      <c r="D16" s="31"/>
      <c r="E16" s="31"/>
      <c r="F16" s="129">
        <f>SUM(F14:F15)</f>
        <v>5000</v>
      </c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32"/>
      <c r="V16" s="129">
        <f>SUM(V14:V15)</f>
        <v>15000</v>
      </c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>
        <f>SUM(AJ14:AJ15)</f>
        <v>15000</v>
      </c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30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124" t="s">
        <v>20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39"/>
      <c r="Z18" s="39"/>
      <c r="AA18" s="39"/>
      <c r="AB18" s="39"/>
      <c r="AC18" s="39"/>
      <c r="AD18" s="39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1"/>
      <c r="AZ18" s="41"/>
      <c r="BA18" s="41"/>
      <c r="BB18" s="42"/>
      <c r="BC18" s="41"/>
      <c r="BD18" s="41"/>
      <c r="BE18" s="41"/>
      <c r="BF18" s="41"/>
      <c r="BG18" s="43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</row>
    <row r="20" spans="1:60" s="19" customFormat="1" ht="24" customHeight="1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BG21" s="1"/>
      <c r="BH21" s="1"/>
    </row>
    <row r="22" spans="1:60" x14ac:dyDescent="0.25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18:X18"/>
    <mergeCell ref="A20:AK20"/>
    <mergeCell ref="A21:AK21"/>
    <mergeCell ref="A22:AK22"/>
    <mergeCell ref="AJ16:AX16"/>
    <mergeCell ref="A9:B16"/>
    <mergeCell ref="F16:T16"/>
    <mergeCell ref="V16:AI16"/>
    <mergeCell ref="C14:C15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9:AX9"/>
    <mergeCell ref="Y11:AB11"/>
    <mergeCell ref="AJ11:AK11"/>
    <mergeCell ref="AL11:AM11"/>
    <mergeCell ref="AN11:AO11"/>
    <mergeCell ref="D14:D15"/>
    <mergeCell ref="V11:X11"/>
    <mergeCell ref="V12:Z12"/>
    <mergeCell ref="F10:U10"/>
    <mergeCell ref="F11:I11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2026-07-24T09:34:08Z</dcterms:modified>
</cp:coreProperties>
</file>