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МЦК" sheetId="1" state="visible" r:id="rId3"/>
  </sheets>
  <definedNames>
    <definedName function="false" hidden="false" localSheetId="0" name="_xlnm.Print_Area" vbProcedure="false">НМЦК!$A$1:$M$16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<sst xmlns="http://schemas.openxmlformats.org/spreadsheetml/2006/main" count="22" uniqueCount="22">
  <si>
    <t xml:space="preserve"> Расчет начальной (максимальной) цены контракта</t>
  </si>
  <si>
    <t xml:space="preserve">№</t>
  </si>
  <si>
    <t xml:space="preserve">Наименование товаров, работ, услуг</t>
  </si>
  <si>
    <t xml:space="preserve">Ед. изм</t>
  </si>
  <si>
    <t xml:space="preserve">Кол-во</t>
  </si>
  <si>
    <t xml:space="preserve">Источник информации о цене (руб./ед.изм.)</t>
  </si>
  <si>
    <t xml:space="preserve">Однородность совокупности значений выявленных цен, используемых в расчете НМЦК</t>
  </si>
  <si>
    <t xml:space="preserve">НМЦК, определенная методом сопоставимых рыночных цен (анализа рынка)</t>
  </si>
  <si>
    <t xml:space="preserve">https://www.officemag.ru/catalog/goods/363528/?utm_referrer=https%3A%2F%2Fya.ru%2F</t>
  </si>
  <si>
    <t xml:space="preserve">https://shop.f-trade.ru/catalog/consumable/dlya-printerov-etiketok-i-vesov/n-ribbon/ribbon-110mm-h-300mm-h-24-4-mm-waxout.html?ysclid=mkgvse1ma0845365133</t>
  </si>
  <si>
    <t xml:space="preserve">https://www.ozon.ru/product/termotransfernaya-lenta-ribbon-dlya-etiketok-110mm-300m-out-vtulka-1-dyuym-25-4mm-tsvet-chernyy-342976670/?__rr=1&amp;abt_att=1&amp;origin_referer=ya.ru&amp;utm_medium=organic&amp;utm_source=yandex_serp_products</t>
  </si>
  <si>
    <t xml:space="preserve">Средняя арифметическая цена за единицу     &lt;ц&gt; </t>
  </si>
  <si>
    <t xml:space="preserve">Среднее квадратичное отклонение</t>
  </si>
  <si>
    <r>
      <rPr>
        <b val="true"/>
        <sz val="10"/>
        <color rgb="FF000000"/>
        <rFont val="Times New Roman"/>
        <family val="1"/>
        <charset val="204"/>
      </rPr>
      <t xml:space="preserve">коэффициент вариации цен V (%)           </t>
    </r>
    <r>
      <rPr>
        <i val="true"/>
        <sz val="10"/>
        <color rgb="FF000000"/>
        <rFont val="Times New Roman"/>
        <family val="1"/>
        <charset val="204"/>
      </rPr>
      <t xml:space="preserve">         (не должен превышать 33%)</t>
    </r>
  </si>
  <si>
    <r>
      <rPr>
        <b val="true"/>
        <sz val="10"/>
        <color rgb="FF000000"/>
        <rFont val="Times New Roman"/>
        <family val="1"/>
        <charset val="204"/>
      </rPr>
      <t xml:space="preserve">Расчет НМЦК по формуле</t>
    </r>
    <r>
      <rPr>
        <sz val="10"/>
        <color rgb="FF000000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</si>
  <si>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 xml:space="preserve">Цена за единицу изм. (руб.)</t>
  </si>
  <si>
    <t xml:space="preserve">НМЦК (руб.)</t>
  </si>
  <si>
    <t xml:space="preserve">Термотрансферная лента Риббон для этикеток 110мм*300м, OUT, втулка 1 дюйм (25,4мм)</t>
  </si>
  <si>
    <t xml:space="preserve">штука</t>
  </si>
  <si>
    <t xml:space="preserve">Начальная (максимальная) цена контракта составляет 1 949 (Одна тысяча девятьсот сорок девять) рублей 92 копейки.</t>
  </si>
  <si>
    <t xml:space="preserve">Начальника отдела МТ и МО _x0001__x0001__x0001_                                                                                                                                                                                                              К.А. Андросов</t>
  </si>
  <si>
    <t xml:space="preserve">Начальник ФЭО                                                                                                                                                                                                                                       Е.Е. Романенко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</si>
</sst>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#,##0.00_р_."/>
    <numFmt numFmtId="167" formatCode="#,##0.00"/>
    <numFmt numFmtId="168" formatCode="_-* #,##0.00\ _₽_-;\-* #,##0.00\ _₽_-;_-* \-??\ _₽_-;_-@_-"/>
  </numFmts>
  <fonts count="23">
    <font>
      <sz val="10"/>
      <name val="Open San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0"/>
      <name val="Times New Roman"/>
      <family val="1"/>
      <charset val="204"/>
    </font>
    <font>
      <i val="true"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1"/>
    </font>
    <font>
      <sz val="11"/>
      <color rgb="FFC9211E"/>
      <name val="Calibri"/>
      <family val="2"/>
      <charset val="1"/>
    </font>
    <font>
      <sz val="10"/>
      <color rgb="FFC9211E"/>
      <name val="Times New Roman"/>
      <family val="1"/>
      <charset val="1"/>
    </font>
    <font>
      <sz val="10"/>
      <color rgb="FFC9211E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b val="true"/>
      <sz val="10"/>
      <color rgb="FFC9211E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4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7" fontId="14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justify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4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1.wmf"/><Relationship Id="rId4" Type="http://schemas.openxmlformats.org/officeDocument/2006/relationships/image" Target="../media/image2.wmf"/><Relationship Id="rId5" Type="http://schemas.openxmlformats.org/officeDocument/2006/relationships/image" Target="../media/image1.wmf"/><Relationship Id="rId6" Type="http://schemas.openxmlformats.org/officeDocument/2006/relationships/image" Target="../media/image3.wmf"/><Relationship Id="rId7" Type="http://schemas.openxmlformats.org/officeDocument/2006/relationships/image" Target="../media/image4.wmf"/><Relationship Id="rId8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7</xdr:col>
      <xdr:colOff>19080</xdr:colOff>
      <xdr:row>3</xdr:row>
      <xdr:rowOff>952560</xdr:rowOff>
    </xdr:from>
    <xdr:to>
      <xdr:col>7</xdr:col>
      <xdr:colOff>1233000</xdr:colOff>
      <xdr:row>3</xdr:row>
      <xdr:rowOff>1294920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7365240" y="2514600"/>
          <a:ext cx="1213920" cy="3423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8</xdr:col>
      <xdr:colOff>304920</xdr:colOff>
      <xdr:row>3</xdr:row>
      <xdr:rowOff>1238400</xdr:rowOff>
    </xdr:from>
    <xdr:to>
      <xdr:col>8</xdr:col>
      <xdr:colOff>441000</xdr:colOff>
      <xdr:row>3</xdr:row>
      <xdr:rowOff>1447200</xdr:rowOff>
    </xdr:to>
    <xdr:pic>
      <xdr:nvPicPr>
        <xdr:cNvPr id="1" name="Picture 6" descr=""/>
        <xdr:cNvPicPr/>
      </xdr:nvPicPr>
      <xdr:blipFill>
        <a:blip r:embed="rId2"/>
        <a:stretch/>
      </xdr:blipFill>
      <xdr:spPr>
        <a:xfrm>
          <a:off x="8896320" y="2800440"/>
          <a:ext cx="136080" cy="2088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7</xdr:col>
      <xdr:colOff>19080</xdr:colOff>
      <xdr:row>3</xdr:row>
      <xdr:rowOff>952560</xdr:rowOff>
    </xdr:from>
    <xdr:to>
      <xdr:col>7</xdr:col>
      <xdr:colOff>1233000</xdr:colOff>
      <xdr:row>3</xdr:row>
      <xdr:rowOff>1294920</xdr:rowOff>
    </xdr:to>
    <xdr:pic>
      <xdr:nvPicPr>
        <xdr:cNvPr id="2" name="Picture 1" descr=""/>
        <xdr:cNvPicPr/>
      </xdr:nvPicPr>
      <xdr:blipFill>
        <a:blip r:embed="rId3"/>
        <a:stretch/>
      </xdr:blipFill>
      <xdr:spPr>
        <a:xfrm>
          <a:off x="7365240" y="2514600"/>
          <a:ext cx="1213920" cy="3423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8</xdr:col>
      <xdr:colOff>304920</xdr:colOff>
      <xdr:row>3</xdr:row>
      <xdr:rowOff>1238400</xdr:rowOff>
    </xdr:from>
    <xdr:to>
      <xdr:col>8</xdr:col>
      <xdr:colOff>441000</xdr:colOff>
      <xdr:row>3</xdr:row>
      <xdr:rowOff>1447200</xdr:rowOff>
    </xdr:to>
    <xdr:pic>
      <xdr:nvPicPr>
        <xdr:cNvPr id="3" name="Picture 6" descr=""/>
        <xdr:cNvPicPr/>
      </xdr:nvPicPr>
      <xdr:blipFill>
        <a:blip r:embed="rId4"/>
        <a:stretch/>
      </xdr:blipFill>
      <xdr:spPr>
        <a:xfrm>
          <a:off x="8896320" y="2800440"/>
          <a:ext cx="136080" cy="2088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9</xdr:col>
      <xdr:colOff>19080</xdr:colOff>
      <xdr:row>3</xdr:row>
      <xdr:rowOff>952560</xdr:rowOff>
    </xdr:from>
    <xdr:to>
      <xdr:col>9</xdr:col>
      <xdr:colOff>974520</xdr:colOff>
      <xdr:row>3</xdr:row>
      <xdr:rowOff>1294920</xdr:rowOff>
    </xdr:to>
    <xdr:pic>
      <xdr:nvPicPr>
        <xdr:cNvPr id="4" name="Picture 1" descr=""/>
        <xdr:cNvPicPr/>
      </xdr:nvPicPr>
      <xdr:blipFill>
        <a:blip r:embed="rId5"/>
        <a:stretch/>
      </xdr:blipFill>
      <xdr:spPr>
        <a:xfrm>
          <a:off x="9861480" y="2514600"/>
          <a:ext cx="955440" cy="3423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8</xdr:col>
      <xdr:colOff>19080</xdr:colOff>
      <xdr:row>3</xdr:row>
      <xdr:rowOff>923760</xdr:rowOff>
    </xdr:from>
    <xdr:to>
      <xdr:col>8</xdr:col>
      <xdr:colOff>1127520</xdr:colOff>
      <xdr:row>3</xdr:row>
      <xdr:rowOff>1404000</xdr:rowOff>
    </xdr:to>
    <xdr:pic>
      <xdr:nvPicPr>
        <xdr:cNvPr id="5" name="Picture 2" descr=""/>
        <xdr:cNvPicPr/>
      </xdr:nvPicPr>
      <xdr:blipFill>
        <a:blip r:embed="rId6"/>
        <a:stretch/>
      </xdr:blipFill>
      <xdr:spPr>
        <a:xfrm>
          <a:off x="8610480" y="2485800"/>
          <a:ext cx="1108440" cy="48024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10</xdr:col>
      <xdr:colOff>470160</xdr:colOff>
      <xdr:row>3</xdr:row>
      <xdr:rowOff>1162440</xdr:rowOff>
    </xdr:from>
    <xdr:to>
      <xdr:col>11</xdr:col>
      <xdr:colOff>83160</xdr:colOff>
      <xdr:row>4</xdr:row>
      <xdr:rowOff>10080</xdr:rowOff>
    </xdr:to>
    <xdr:pic>
      <xdr:nvPicPr>
        <xdr:cNvPr id="6" name="Picture 5" descr=""/>
        <xdr:cNvPicPr/>
      </xdr:nvPicPr>
      <xdr:blipFill>
        <a:blip r:embed="rId7"/>
        <a:stretch/>
      </xdr:blipFill>
      <xdr:spPr>
        <a:xfrm>
          <a:off x="11299320" y="2724480"/>
          <a:ext cx="1478880" cy="3639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10</xdr:col>
      <xdr:colOff>304920</xdr:colOff>
      <xdr:row>3</xdr:row>
      <xdr:rowOff>1238400</xdr:rowOff>
    </xdr:from>
    <xdr:to>
      <xdr:col>10</xdr:col>
      <xdr:colOff>434160</xdr:colOff>
      <xdr:row>3</xdr:row>
      <xdr:rowOff>1436760</xdr:rowOff>
    </xdr:to>
    <xdr:pic>
      <xdr:nvPicPr>
        <xdr:cNvPr id="7" name="Picture 6" descr=""/>
        <xdr:cNvPicPr/>
      </xdr:nvPicPr>
      <xdr:blipFill>
        <a:blip r:embed="rId8"/>
        <a:stretch/>
      </xdr:blipFill>
      <xdr:spPr>
        <a:xfrm>
          <a:off x="11134080" y="2800440"/>
          <a:ext cx="129240" cy="198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FD25"/>
  <sheetViews>
    <sheetView showFormulas="false" showGridLines="true" showRowColHeaders="true" showZeros="true" rightToLeft="false" tabSelected="true" showOutlineSymbols="true" defaultGridColor="true" view="pageBreakPreview" topLeftCell="A1" colorId="64" zoomScale="90" zoomScaleNormal="110" zoomScalePageLayoutView="90" workbookViewId="0">
      <selection pane="topLeft" activeCell="H4" activeCellId="0" sqref="H4"/>
    </sheetView>
  </sheetViews>
  <sheetFormatPr defaultColWidth="8.87109375" defaultRowHeight="14.35" zeroHeight="false" outlineLevelRow="0" outlineLevelCol="0"/>
  <cols>
    <col collapsed="false" customWidth="true" hidden="false" outlineLevel="0" max="1" min="1" style="1" width="3.03"/>
    <col collapsed="false" customWidth="true" hidden="false" outlineLevel="0" max="2" min="2" style="1" width="26.52"/>
    <col collapsed="false" customWidth="true" hidden="false" outlineLevel="0" max="3" min="3" style="1" width="8.76"/>
    <col collapsed="false" customWidth="true" hidden="false" outlineLevel="0" max="4" min="4" style="1" width="6.7"/>
    <col collapsed="false" customWidth="true" hidden="false" outlineLevel="0" max="5" min="5" style="1" width="19.63"/>
    <col collapsed="false" customWidth="true" hidden="false" outlineLevel="0" max="6" min="6" style="1" width="17.9"/>
    <col collapsed="false" customWidth="true" hidden="false" outlineLevel="0" max="7" min="7" style="1" width="18.94"/>
    <col collapsed="false" customWidth="true" hidden="false" outlineLevel="0" max="8" min="8" style="1" width="17.2"/>
    <col collapsed="false" customWidth="true" hidden="false" outlineLevel="0" max="9" min="9" style="1" width="17.28"/>
    <col collapsed="false" customWidth="true" hidden="false" outlineLevel="0" max="10" min="10" style="1" width="13.63"/>
    <col collapsed="false" customWidth="true" hidden="false" outlineLevel="0" max="11" min="11" style="1" width="25.77"/>
    <col collapsed="false" customWidth="true" hidden="false" outlineLevel="0" max="12" min="12" style="1" width="18.78"/>
    <col collapsed="false" customWidth="true" hidden="false" outlineLevel="0" max="13" min="13" style="1" width="30.11"/>
    <col collapsed="false" customWidth="true" hidden="false" outlineLevel="0" max="14" min="14" style="1" width="18.04"/>
    <col collapsed="false" customWidth="true" hidden="false" outlineLevel="0" max="15" min="15" style="1" width="26.3"/>
    <col collapsed="false" customWidth="false" hidden="false" outlineLevel="0" max="255" min="16" style="1" width="8.87"/>
    <col collapsed="false" customWidth="true" hidden="false" outlineLevel="0" max="256" min="256" style="1" width="3.03"/>
    <col collapsed="false" customWidth="true" hidden="false" outlineLevel="0" max="257" min="257" style="1" width="36.13"/>
    <col collapsed="false" customWidth="true" hidden="false" outlineLevel="0" max="258" min="258" style="1" width="6.17"/>
    <col collapsed="false" customWidth="true" hidden="false" outlineLevel="0" max="259" min="259" style="1" width="6.7"/>
    <col collapsed="false" customWidth="true" hidden="false" outlineLevel="0" max="260" min="260" style="1" width="13.52"/>
    <col collapsed="false" customWidth="true" hidden="false" outlineLevel="0" max="261" min="261" style="1" width="14.28"/>
    <col collapsed="false" customWidth="true" hidden="false" outlineLevel="0" max="262" min="262" style="1" width="13.52"/>
    <col collapsed="false" customWidth="true" hidden="false" outlineLevel="0" max="263" min="263" style="1" width="15.15"/>
    <col collapsed="false" customWidth="true" hidden="false" outlineLevel="0" max="264" min="264" style="1" width="15.03"/>
    <col collapsed="false" customWidth="true" hidden="false" outlineLevel="0" max="265" min="265" style="1" width="13.95"/>
    <col collapsed="false" customWidth="true" hidden="false" outlineLevel="0" max="266" min="266" style="1" width="27.26"/>
    <col collapsed="false" customWidth="true" hidden="false" outlineLevel="0" max="267" min="267" style="1" width="13.2"/>
    <col collapsed="false" customWidth="true" hidden="false" outlineLevel="0" max="268" min="268" style="1" width="11.25"/>
    <col collapsed="false" customWidth="true" hidden="false" outlineLevel="0" max="269" min="269" style="1" width="15.03"/>
    <col collapsed="false" customWidth="false" hidden="false" outlineLevel="0" max="511" min="270" style="1" width="8.87"/>
    <col collapsed="false" customWidth="true" hidden="false" outlineLevel="0" max="512" min="512" style="1" width="3.03"/>
    <col collapsed="false" customWidth="true" hidden="false" outlineLevel="0" max="513" min="513" style="1" width="36.13"/>
    <col collapsed="false" customWidth="true" hidden="false" outlineLevel="0" max="514" min="514" style="1" width="6.17"/>
    <col collapsed="false" customWidth="true" hidden="false" outlineLevel="0" max="515" min="515" style="1" width="6.7"/>
    <col collapsed="false" customWidth="true" hidden="false" outlineLevel="0" max="516" min="516" style="1" width="13.52"/>
    <col collapsed="false" customWidth="true" hidden="false" outlineLevel="0" max="517" min="517" style="1" width="14.28"/>
    <col collapsed="false" customWidth="true" hidden="false" outlineLevel="0" max="518" min="518" style="1" width="13.52"/>
    <col collapsed="false" customWidth="true" hidden="false" outlineLevel="0" max="519" min="519" style="1" width="15.15"/>
    <col collapsed="false" customWidth="true" hidden="false" outlineLevel="0" max="520" min="520" style="1" width="15.03"/>
    <col collapsed="false" customWidth="true" hidden="false" outlineLevel="0" max="521" min="521" style="1" width="13.95"/>
    <col collapsed="false" customWidth="true" hidden="false" outlineLevel="0" max="522" min="522" style="1" width="27.26"/>
    <col collapsed="false" customWidth="true" hidden="false" outlineLevel="0" max="523" min="523" style="1" width="13.2"/>
    <col collapsed="false" customWidth="true" hidden="false" outlineLevel="0" max="524" min="524" style="1" width="11.25"/>
    <col collapsed="false" customWidth="true" hidden="false" outlineLevel="0" max="525" min="525" style="1" width="15.03"/>
    <col collapsed="false" customWidth="false" hidden="false" outlineLevel="0" max="767" min="526" style="1" width="8.87"/>
    <col collapsed="false" customWidth="true" hidden="false" outlineLevel="0" max="768" min="768" style="1" width="3.03"/>
    <col collapsed="false" customWidth="true" hidden="false" outlineLevel="0" max="769" min="769" style="1" width="36.13"/>
    <col collapsed="false" customWidth="true" hidden="false" outlineLevel="0" max="770" min="770" style="1" width="6.17"/>
    <col collapsed="false" customWidth="true" hidden="false" outlineLevel="0" max="771" min="771" style="1" width="6.7"/>
    <col collapsed="false" customWidth="true" hidden="false" outlineLevel="0" max="772" min="772" style="1" width="13.52"/>
    <col collapsed="false" customWidth="true" hidden="false" outlineLevel="0" max="773" min="773" style="1" width="14.28"/>
    <col collapsed="false" customWidth="true" hidden="false" outlineLevel="0" max="774" min="774" style="1" width="13.52"/>
    <col collapsed="false" customWidth="true" hidden="false" outlineLevel="0" max="775" min="775" style="1" width="15.15"/>
    <col collapsed="false" customWidth="true" hidden="false" outlineLevel="0" max="776" min="776" style="1" width="15.03"/>
    <col collapsed="false" customWidth="true" hidden="false" outlineLevel="0" max="777" min="777" style="1" width="13.95"/>
    <col collapsed="false" customWidth="true" hidden="false" outlineLevel="0" max="778" min="778" style="1" width="27.26"/>
    <col collapsed="false" customWidth="true" hidden="false" outlineLevel="0" max="779" min="779" style="1" width="13.2"/>
    <col collapsed="false" customWidth="true" hidden="false" outlineLevel="0" max="780" min="780" style="1" width="11.25"/>
    <col collapsed="false" customWidth="true" hidden="false" outlineLevel="0" max="781" min="781" style="1" width="15.03"/>
    <col collapsed="false" customWidth="false" hidden="false" outlineLevel="0" max="1023" min="782" style="1" width="8.87"/>
    <col collapsed="false" customWidth="true" hidden="false" outlineLevel="0" max="1024" min="1024" style="1" width="3.03"/>
    <col collapsed="false" customWidth="true" hidden="false" outlineLevel="0" max="1025" min="1025" style="1" width="36.13"/>
    <col collapsed="false" customWidth="true" hidden="false" outlineLevel="0" max="1026" min="1026" style="1" width="6.17"/>
    <col collapsed="false" customWidth="true" hidden="false" outlineLevel="0" max="1027" min="1027" style="1" width="6.7"/>
    <col collapsed="false" customWidth="true" hidden="false" outlineLevel="0" max="1028" min="1028" style="1" width="13.52"/>
    <col collapsed="false" customWidth="true" hidden="false" outlineLevel="0" max="1029" min="1029" style="1" width="14.28"/>
    <col collapsed="false" customWidth="true" hidden="false" outlineLevel="0" max="1030" min="1030" style="1" width="13.52"/>
    <col collapsed="false" customWidth="true" hidden="false" outlineLevel="0" max="1031" min="1031" style="1" width="15.15"/>
    <col collapsed="false" customWidth="true" hidden="false" outlineLevel="0" max="1032" min="1032" style="1" width="15.03"/>
    <col collapsed="false" customWidth="true" hidden="false" outlineLevel="0" max="1033" min="1033" style="1" width="13.95"/>
    <col collapsed="false" customWidth="true" hidden="false" outlineLevel="0" max="1034" min="1034" style="1" width="27.26"/>
    <col collapsed="false" customWidth="true" hidden="false" outlineLevel="0" max="1035" min="1035" style="1" width="13.2"/>
    <col collapsed="false" customWidth="true" hidden="false" outlineLevel="0" max="1036" min="1036" style="1" width="11.25"/>
    <col collapsed="false" customWidth="true" hidden="false" outlineLevel="0" max="1037" min="1037" style="1" width="15.03"/>
    <col collapsed="false" customWidth="false" hidden="false" outlineLevel="0" max="1279" min="1038" style="1" width="8.87"/>
    <col collapsed="false" customWidth="true" hidden="false" outlineLevel="0" max="1280" min="1280" style="1" width="3.03"/>
    <col collapsed="false" customWidth="true" hidden="false" outlineLevel="0" max="1281" min="1281" style="1" width="36.13"/>
    <col collapsed="false" customWidth="true" hidden="false" outlineLevel="0" max="1282" min="1282" style="1" width="6.17"/>
    <col collapsed="false" customWidth="true" hidden="false" outlineLevel="0" max="1283" min="1283" style="1" width="6.7"/>
    <col collapsed="false" customWidth="true" hidden="false" outlineLevel="0" max="1284" min="1284" style="1" width="13.52"/>
    <col collapsed="false" customWidth="true" hidden="false" outlineLevel="0" max="1285" min="1285" style="1" width="14.28"/>
    <col collapsed="false" customWidth="true" hidden="false" outlineLevel="0" max="1286" min="1286" style="1" width="13.52"/>
    <col collapsed="false" customWidth="true" hidden="false" outlineLevel="0" max="1287" min="1287" style="1" width="15.15"/>
    <col collapsed="false" customWidth="true" hidden="false" outlineLevel="0" max="1288" min="1288" style="1" width="15.03"/>
    <col collapsed="false" customWidth="true" hidden="false" outlineLevel="0" max="1289" min="1289" style="1" width="13.95"/>
    <col collapsed="false" customWidth="true" hidden="false" outlineLevel="0" max="1290" min="1290" style="1" width="27.26"/>
    <col collapsed="false" customWidth="true" hidden="false" outlineLevel="0" max="1291" min="1291" style="1" width="13.2"/>
    <col collapsed="false" customWidth="true" hidden="false" outlineLevel="0" max="1292" min="1292" style="1" width="11.25"/>
    <col collapsed="false" customWidth="true" hidden="false" outlineLevel="0" max="1293" min="1293" style="1" width="15.03"/>
    <col collapsed="false" customWidth="false" hidden="false" outlineLevel="0" max="1535" min="1294" style="1" width="8.87"/>
    <col collapsed="false" customWidth="true" hidden="false" outlineLevel="0" max="1536" min="1536" style="1" width="3.03"/>
    <col collapsed="false" customWidth="true" hidden="false" outlineLevel="0" max="1537" min="1537" style="1" width="36.13"/>
    <col collapsed="false" customWidth="true" hidden="false" outlineLevel="0" max="1538" min="1538" style="1" width="6.17"/>
    <col collapsed="false" customWidth="true" hidden="false" outlineLevel="0" max="1539" min="1539" style="1" width="6.7"/>
    <col collapsed="false" customWidth="true" hidden="false" outlineLevel="0" max="1540" min="1540" style="1" width="13.52"/>
    <col collapsed="false" customWidth="true" hidden="false" outlineLevel="0" max="1541" min="1541" style="1" width="14.28"/>
    <col collapsed="false" customWidth="true" hidden="false" outlineLevel="0" max="1542" min="1542" style="1" width="13.52"/>
    <col collapsed="false" customWidth="true" hidden="false" outlineLevel="0" max="1543" min="1543" style="1" width="15.15"/>
    <col collapsed="false" customWidth="true" hidden="false" outlineLevel="0" max="1544" min="1544" style="1" width="15.03"/>
    <col collapsed="false" customWidth="true" hidden="false" outlineLevel="0" max="1545" min="1545" style="1" width="13.95"/>
    <col collapsed="false" customWidth="true" hidden="false" outlineLevel="0" max="1546" min="1546" style="1" width="27.26"/>
    <col collapsed="false" customWidth="true" hidden="false" outlineLevel="0" max="1547" min="1547" style="1" width="13.2"/>
    <col collapsed="false" customWidth="true" hidden="false" outlineLevel="0" max="1548" min="1548" style="1" width="11.25"/>
    <col collapsed="false" customWidth="true" hidden="false" outlineLevel="0" max="1549" min="1549" style="1" width="15.03"/>
    <col collapsed="false" customWidth="false" hidden="false" outlineLevel="0" max="1791" min="1550" style="1" width="8.87"/>
    <col collapsed="false" customWidth="true" hidden="false" outlineLevel="0" max="1792" min="1792" style="1" width="3.03"/>
    <col collapsed="false" customWidth="true" hidden="false" outlineLevel="0" max="1793" min="1793" style="1" width="36.13"/>
    <col collapsed="false" customWidth="true" hidden="false" outlineLevel="0" max="1794" min="1794" style="1" width="6.17"/>
    <col collapsed="false" customWidth="true" hidden="false" outlineLevel="0" max="1795" min="1795" style="1" width="6.7"/>
    <col collapsed="false" customWidth="true" hidden="false" outlineLevel="0" max="1796" min="1796" style="1" width="13.52"/>
    <col collapsed="false" customWidth="true" hidden="false" outlineLevel="0" max="1797" min="1797" style="1" width="14.28"/>
    <col collapsed="false" customWidth="true" hidden="false" outlineLevel="0" max="1798" min="1798" style="1" width="13.52"/>
    <col collapsed="false" customWidth="true" hidden="false" outlineLevel="0" max="1799" min="1799" style="1" width="15.15"/>
    <col collapsed="false" customWidth="true" hidden="false" outlineLevel="0" max="1800" min="1800" style="1" width="15.03"/>
    <col collapsed="false" customWidth="true" hidden="false" outlineLevel="0" max="1801" min="1801" style="1" width="13.95"/>
    <col collapsed="false" customWidth="true" hidden="false" outlineLevel="0" max="1802" min="1802" style="1" width="27.26"/>
    <col collapsed="false" customWidth="true" hidden="false" outlineLevel="0" max="1803" min="1803" style="1" width="13.2"/>
    <col collapsed="false" customWidth="true" hidden="false" outlineLevel="0" max="1804" min="1804" style="1" width="11.25"/>
    <col collapsed="false" customWidth="true" hidden="false" outlineLevel="0" max="1805" min="1805" style="1" width="15.03"/>
    <col collapsed="false" customWidth="false" hidden="false" outlineLevel="0" max="2047" min="1806" style="1" width="8.87"/>
    <col collapsed="false" customWidth="true" hidden="false" outlineLevel="0" max="2048" min="2048" style="1" width="3.03"/>
    <col collapsed="false" customWidth="true" hidden="false" outlineLevel="0" max="2049" min="2049" style="1" width="36.13"/>
    <col collapsed="false" customWidth="true" hidden="false" outlineLevel="0" max="2050" min="2050" style="1" width="6.17"/>
    <col collapsed="false" customWidth="true" hidden="false" outlineLevel="0" max="2051" min="2051" style="1" width="6.7"/>
    <col collapsed="false" customWidth="true" hidden="false" outlineLevel="0" max="2052" min="2052" style="1" width="13.52"/>
    <col collapsed="false" customWidth="true" hidden="false" outlineLevel="0" max="2053" min="2053" style="1" width="14.28"/>
    <col collapsed="false" customWidth="true" hidden="false" outlineLevel="0" max="2054" min="2054" style="1" width="13.52"/>
    <col collapsed="false" customWidth="true" hidden="false" outlineLevel="0" max="2055" min="2055" style="1" width="15.15"/>
    <col collapsed="false" customWidth="true" hidden="false" outlineLevel="0" max="2056" min="2056" style="1" width="15.03"/>
    <col collapsed="false" customWidth="true" hidden="false" outlineLevel="0" max="2057" min="2057" style="1" width="13.95"/>
    <col collapsed="false" customWidth="true" hidden="false" outlineLevel="0" max="2058" min="2058" style="1" width="27.26"/>
    <col collapsed="false" customWidth="true" hidden="false" outlineLevel="0" max="2059" min="2059" style="1" width="13.2"/>
    <col collapsed="false" customWidth="true" hidden="false" outlineLevel="0" max="2060" min="2060" style="1" width="11.25"/>
    <col collapsed="false" customWidth="true" hidden="false" outlineLevel="0" max="2061" min="2061" style="1" width="15.03"/>
    <col collapsed="false" customWidth="false" hidden="false" outlineLevel="0" max="2303" min="2062" style="1" width="8.87"/>
    <col collapsed="false" customWidth="true" hidden="false" outlineLevel="0" max="2304" min="2304" style="1" width="3.03"/>
    <col collapsed="false" customWidth="true" hidden="false" outlineLevel="0" max="2305" min="2305" style="1" width="36.13"/>
    <col collapsed="false" customWidth="true" hidden="false" outlineLevel="0" max="2306" min="2306" style="1" width="6.17"/>
    <col collapsed="false" customWidth="true" hidden="false" outlineLevel="0" max="2307" min="2307" style="1" width="6.7"/>
    <col collapsed="false" customWidth="true" hidden="false" outlineLevel="0" max="2308" min="2308" style="1" width="13.52"/>
    <col collapsed="false" customWidth="true" hidden="false" outlineLevel="0" max="2309" min="2309" style="1" width="14.28"/>
    <col collapsed="false" customWidth="true" hidden="false" outlineLevel="0" max="2310" min="2310" style="1" width="13.52"/>
    <col collapsed="false" customWidth="true" hidden="false" outlineLevel="0" max="2311" min="2311" style="1" width="15.15"/>
    <col collapsed="false" customWidth="true" hidden="false" outlineLevel="0" max="2312" min="2312" style="1" width="15.03"/>
    <col collapsed="false" customWidth="true" hidden="false" outlineLevel="0" max="2313" min="2313" style="1" width="13.95"/>
    <col collapsed="false" customWidth="true" hidden="false" outlineLevel="0" max="2314" min="2314" style="1" width="27.26"/>
    <col collapsed="false" customWidth="true" hidden="false" outlineLevel="0" max="2315" min="2315" style="1" width="13.2"/>
    <col collapsed="false" customWidth="true" hidden="false" outlineLevel="0" max="2316" min="2316" style="1" width="11.25"/>
    <col collapsed="false" customWidth="true" hidden="false" outlineLevel="0" max="2317" min="2317" style="1" width="15.03"/>
    <col collapsed="false" customWidth="false" hidden="false" outlineLevel="0" max="2559" min="2318" style="1" width="8.87"/>
    <col collapsed="false" customWidth="true" hidden="false" outlineLevel="0" max="2560" min="2560" style="1" width="3.03"/>
    <col collapsed="false" customWidth="true" hidden="false" outlineLevel="0" max="2561" min="2561" style="1" width="36.13"/>
    <col collapsed="false" customWidth="true" hidden="false" outlineLevel="0" max="2562" min="2562" style="1" width="6.17"/>
    <col collapsed="false" customWidth="true" hidden="false" outlineLevel="0" max="2563" min="2563" style="1" width="6.7"/>
    <col collapsed="false" customWidth="true" hidden="false" outlineLevel="0" max="2564" min="2564" style="1" width="13.52"/>
    <col collapsed="false" customWidth="true" hidden="false" outlineLevel="0" max="2565" min="2565" style="1" width="14.28"/>
    <col collapsed="false" customWidth="true" hidden="false" outlineLevel="0" max="2566" min="2566" style="1" width="13.52"/>
    <col collapsed="false" customWidth="true" hidden="false" outlineLevel="0" max="2567" min="2567" style="1" width="15.15"/>
    <col collapsed="false" customWidth="true" hidden="false" outlineLevel="0" max="2568" min="2568" style="1" width="15.03"/>
    <col collapsed="false" customWidth="true" hidden="false" outlineLevel="0" max="2569" min="2569" style="1" width="13.95"/>
    <col collapsed="false" customWidth="true" hidden="false" outlineLevel="0" max="2570" min="2570" style="1" width="27.26"/>
    <col collapsed="false" customWidth="true" hidden="false" outlineLevel="0" max="2571" min="2571" style="1" width="13.2"/>
    <col collapsed="false" customWidth="true" hidden="false" outlineLevel="0" max="2572" min="2572" style="1" width="11.25"/>
    <col collapsed="false" customWidth="true" hidden="false" outlineLevel="0" max="2573" min="2573" style="1" width="15.03"/>
    <col collapsed="false" customWidth="false" hidden="false" outlineLevel="0" max="2815" min="2574" style="1" width="8.87"/>
    <col collapsed="false" customWidth="true" hidden="false" outlineLevel="0" max="2816" min="2816" style="1" width="3.03"/>
    <col collapsed="false" customWidth="true" hidden="false" outlineLevel="0" max="2817" min="2817" style="1" width="36.13"/>
    <col collapsed="false" customWidth="true" hidden="false" outlineLevel="0" max="2818" min="2818" style="1" width="6.17"/>
    <col collapsed="false" customWidth="true" hidden="false" outlineLevel="0" max="2819" min="2819" style="1" width="6.7"/>
    <col collapsed="false" customWidth="true" hidden="false" outlineLevel="0" max="2820" min="2820" style="1" width="13.52"/>
    <col collapsed="false" customWidth="true" hidden="false" outlineLevel="0" max="2821" min="2821" style="1" width="14.28"/>
    <col collapsed="false" customWidth="true" hidden="false" outlineLevel="0" max="2822" min="2822" style="1" width="13.52"/>
    <col collapsed="false" customWidth="true" hidden="false" outlineLevel="0" max="2823" min="2823" style="1" width="15.15"/>
    <col collapsed="false" customWidth="true" hidden="false" outlineLevel="0" max="2824" min="2824" style="1" width="15.03"/>
    <col collapsed="false" customWidth="true" hidden="false" outlineLevel="0" max="2825" min="2825" style="1" width="13.95"/>
    <col collapsed="false" customWidth="true" hidden="false" outlineLevel="0" max="2826" min="2826" style="1" width="27.26"/>
    <col collapsed="false" customWidth="true" hidden="false" outlineLevel="0" max="2827" min="2827" style="1" width="13.2"/>
    <col collapsed="false" customWidth="true" hidden="false" outlineLevel="0" max="2828" min="2828" style="1" width="11.25"/>
    <col collapsed="false" customWidth="true" hidden="false" outlineLevel="0" max="2829" min="2829" style="1" width="15.03"/>
    <col collapsed="false" customWidth="false" hidden="false" outlineLevel="0" max="3071" min="2830" style="1" width="8.87"/>
    <col collapsed="false" customWidth="true" hidden="false" outlineLevel="0" max="3072" min="3072" style="1" width="3.03"/>
    <col collapsed="false" customWidth="true" hidden="false" outlineLevel="0" max="3073" min="3073" style="1" width="36.13"/>
    <col collapsed="false" customWidth="true" hidden="false" outlineLevel="0" max="3074" min="3074" style="1" width="6.17"/>
    <col collapsed="false" customWidth="true" hidden="false" outlineLevel="0" max="3075" min="3075" style="1" width="6.7"/>
    <col collapsed="false" customWidth="true" hidden="false" outlineLevel="0" max="3076" min="3076" style="1" width="13.52"/>
    <col collapsed="false" customWidth="true" hidden="false" outlineLevel="0" max="3077" min="3077" style="1" width="14.28"/>
    <col collapsed="false" customWidth="true" hidden="false" outlineLevel="0" max="3078" min="3078" style="1" width="13.52"/>
    <col collapsed="false" customWidth="true" hidden="false" outlineLevel="0" max="3079" min="3079" style="1" width="15.15"/>
    <col collapsed="false" customWidth="true" hidden="false" outlineLevel="0" max="3080" min="3080" style="1" width="15.03"/>
    <col collapsed="false" customWidth="true" hidden="false" outlineLevel="0" max="3081" min="3081" style="1" width="13.95"/>
    <col collapsed="false" customWidth="true" hidden="false" outlineLevel="0" max="3082" min="3082" style="1" width="27.26"/>
    <col collapsed="false" customWidth="true" hidden="false" outlineLevel="0" max="3083" min="3083" style="1" width="13.2"/>
    <col collapsed="false" customWidth="true" hidden="false" outlineLevel="0" max="3084" min="3084" style="1" width="11.25"/>
    <col collapsed="false" customWidth="true" hidden="false" outlineLevel="0" max="3085" min="3085" style="1" width="15.03"/>
    <col collapsed="false" customWidth="false" hidden="false" outlineLevel="0" max="3327" min="3086" style="1" width="8.87"/>
    <col collapsed="false" customWidth="true" hidden="false" outlineLevel="0" max="3328" min="3328" style="1" width="3.03"/>
    <col collapsed="false" customWidth="true" hidden="false" outlineLevel="0" max="3329" min="3329" style="1" width="36.13"/>
    <col collapsed="false" customWidth="true" hidden="false" outlineLevel="0" max="3330" min="3330" style="1" width="6.17"/>
    <col collapsed="false" customWidth="true" hidden="false" outlineLevel="0" max="3331" min="3331" style="1" width="6.7"/>
    <col collapsed="false" customWidth="true" hidden="false" outlineLevel="0" max="3332" min="3332" style="1" width="13.52"/>
    <col collapsed="false" customWidth="true" hidden="false" outlineLevel="0" max="3333" min="3333" style="1" width="14.28"/>
    <col collapsed="false" customWidth="true" hidden="false" outlineLevel="0" max="3334" min="3334" style="1" width="13.52"/>
    <col collapsed="false" customWidth="true" hidden="false" outlineLevel="0" max="3335" min="3335" style="1" width="15.15"/>
    <col collapsed="false" customWidth="true" hidden="false" outlineLevel="0" max="3336" min="3336" style="1" width="15.03"/>
    <col collapsed="false" customWidth="true" hidden="false" outlineLevel="0" max="3337" min="3337" style="1" width="13.95"/>
    <col collapsed="false" customWidth="true" hidden="false" outlineLevel="0" max="3338" min="3338" style="1" width="27.26"/>
    <col collapsed="false" customWidth="true" hidden="false" outlineLevel="0" max="3339" min="3339" style="1" width="13.2"/>
    <col collapsed="false" customWidth="true" hidden="false" outlineLevel="0" max="3340" min="3340" style="1" width="11.25"/>
    <col collapsed="false" customWidth="true" hidden="false" outlineLevel="0" max="3341" min="3341" style="1" width="15.03"/>
    <col collapsed="false" customWidth="false" hidden="false" outlineLevel="0" max="3583" min="3342" style="1" width="8.87"/>
    <col collapsed="false" customWidth="true" hidden="false" outlineLevel="0" max="3584" min="3584" style="1" width="3.03"/>
    <col collapsed="false" customWidth="true" hidden="false" outlineLevel="0" max="3585" min="3585" style="1" width="36.13"/>
    <col collapsed="false" customWidth="true" hidden="false" outlineLevel="0" max="3586" min="3586" style="1" width="6.17"/>
    <col collapsed="false" customWidth="true" hidden="false" outlineLevel="0" max="3587" min="3587" style="1" width="6.7"/>
    <col collapsed="false" customWidth="true" hidden="false" outlineLevel="0" max="3588" min="3588" style="1" width="13.52"/>
    <col collapsed="false" customWidth="true" hidden="false" outlineLevel="0" max="3589" min="3589" style="1" width="14.28"/>
    <col collapsed="false" customWidth="true" hidden="false" outlineLevel="0" max="3590" min="3590" style="1" width="13.52"/>
    <col collapsed="false" customWidth="true" hidden="false" outlineLevel="0" max="3591" min="3591" style="1" width="15.15"/>
    <col collapsed="false" customWidth="true" hidden="false" outlineLevel="0" max="3592" min="3592" style="1" width="15.03"/>
    <col collapsed="false" customWidth="true" hidden="false" outlineLevel="0" max="3593" min="3593" style="1" width="13.95"/>
    <col collapsed="false" customWidth="true" hidden="false" outlineLevel="0" max="3594" min="3594" style="1" width="27.26"/>
    <col collapsed="false" customWidth="true" hidden="false" outlineLevel="0" max="3595" min="3595" style="1" width="13.2"/>
    <col collapsed="false" customWidth="true" hidden="false" outlineLevel="0" max="3596" min="3596" style="1" width="11.25"/>
    <col collapsed="false" customWidth="true" hidden="false" outlineLevel="0" max="3597" min="3597" style="1" width="15.03"/>
    <col collapsed="false" customWidth="false" hidden="false" outlineLevel="0" max="3839" min="3598" style="1" width="8.87"/>
    <col collapsed="false" customWidth="true" hidden="false" outlineLevel="0" max="3840" min="3840" style="1" width="3.03"/>
    <col collapsed="false" customWidth="true" hidden="false" outlineLevel="0" max="3841" min="3841" style="1" width="36.13"/>
    <col collapsed="false" customWidth="true" hidden="false" outlineLevel="0" max="3842" min="3842" style="1" width="6.17"/>
    <col collapsed="false" customWidth="true" hidden="false" outlineLevel="0" max="3843" min="3843" style="1" width="6.7"/>
    <col collapsed="false" customWidth="true" hidden="false" outlineLevel="0" max="3844" min="3844" style="1" width="13.52"/>
    <col collapsed="false" customWidth="true" hidden="false" outlineLevel="0" max="3845" min="3845" style="1" width="14.28"/>
    <col collapsed="false" customWidth="true" hidden="false" outlineLevel="0" max="3846" min="3846" style="1" width="13.52"/>
    <col collapsed="false" customWidth="true" hidden="false" outlineLevel="0" max="3847" min="3847" style="1" width="15.15"/>
    <col collapsed="false" customWidth="true" hidden="false" outlineLevel="0" max="3848" min="3848" style="1" width="15.03"/>
    <col collapsed="false" customWidth="true" hidden="false" outlineLevel="0" max="3849" min="3849" style="1" width="13.95"/>
    <col collapsed="false" customWidth="true" hidden="false" outlineLevel="0" max="3850" min="3850" style="1" width="27.26"/>
    <col collapsed="false" customWidth="true" hidden="false" outlineLevel="0" max="3851" min="3851" style="1" width="13.2"/>
    <col collapsed="false" customWidth="true" hidden="false" outlineLevel="0" max="3852" min="3852" style="1" width="11.25"/>
    <col collapsed="false" customWidth="true" hidden="false" outlineLevel="0" max="3853" min="3853" style="1" width="15.03"/>
    <col collapsed="false" customWidth="false" hidden="false" outlineLevel="0" max="4095" min="3854" style="1" width="8.87"/>
    <col collapsed="false" customWidth="true" hidden="false" outlineLevel="0" max="4096" min="4096" style="1" width="3.03"/>
    <col collapsed="false" customWidth="true" hidden="false" outlineLevel="0" max="4097" min="4097" style="1" width="36.13"/>
    <col collapsed="false" customWidth="true" hidden="false" outlineLevel="0" max="4098" min="4098" style="1" width="6.17"/>
    <col collapsed="false" customWidth="true" hidden="false" outlineLevel="0" max="4099" min="4099" style="1" width="6.7"/>
    <col collapsed="false" customWidth="true" hidden="false" outlineLevel="0" max="4100" min="4100" style="1" width="13.52"/>
    <col collapsed="false" customWidth="true" hidden="false" outlineLevel="0" max="4101" min="4101" style="1" width="14.28"/>
    <col collapsed="false" customWidth="true" hidden="false" outlineLevel="0" max="4102" min="4102" style="1" width="13.52"/>
    <col collapsed="false" customWidth="true" hidden="false" outlineLevel="0" max="4103" min="4103" style="1" width="15.15"/>
    <col collapsed="false" customWidth="true" hidden="false" outlineLevel="0" max="4104" min="4104" style="1" width="15.03"/>
    <col collapsed="false" customWidth="true" hidden="false" outlineLevel="0" max="4105" min="4105" style="1" width="13.95"/>
    <col collapsed="false" customWidth="true" hidden="false" outlineLevel="0" max="4106" min="4106" style="1" width="27.26"/>
    <col collapsed="false" customWidth="true" hidden="false" outlineLevel="0" max="4107" min="4107" style="1" width="13.2"/>
    <col collapsed="false" customWidth="true" hidden="false" outlineLevel="0" max="4108" min="4108" style="1" width="11.25"/>
    <col collapsed="false" customWidth="true" hidden="false" outlineLevel="0" max="4109" min="4109" style="1" width="15.03"/>
    <col collapsed="false" customWidth="false" hidden="false" outlineLevel="0" max="4351" min="4110" style="1" width="8.87"/>
    <col collapsed="false" customWidth="true" hidden="false" outlineLevel="0" max="4352" min="4352" style="1" width="3.03"/>
    <col collapsed="false" customWidth="true" hidden="false" outlineLevel="0" max="4353" min="4353" style="1" width="36.13"/>
    <col collapsed="false" customWidth="true" hidden="false" outlineLevel="0" max="4354" min="4354" style="1" width="6.17"/>
    <col collapsed="false" customWidth="true" hidden="false" outlineLevel="0" max="4355" min="4355" style="1" width="6.7"/>
    <col collapsed="false" customWidth="true" hidden="false" outlineLevel="0" max="4356" min="4356" style="1" width="13.52"/>
    <col collapsed="false" customWidth="true" hidden="false" outlineLevel="0" max="4357" min="4357" style="1" width="14.28"/>
    <col collapsed="false" customWidth="true" hidden="false" outlineLevel="0" max="4358" min="4358" style="1" width="13.52"/>
    <col collapsed="false" customWidth="true" hidden="false" outlineLevel="0" max="4359" min="4359" style="1" width="15.15"/>
    <col collapsed="false" customWidth="true" hidden="false" outlineLevel="0" max="4360" min="4360" style="1" width="15.03"/>
    <col collapsed="false" customWidth="true" hidden="false" outlineLevel="0" max="4361" min="4361" style="1" width="13.95"/>
    <col collapsed="false" customWidth="true" hidden="false" outlineLevel="0" max="4362" min="4362" style="1" width="27.26"/>
    <col collapsed="false" customWidth="true" hidden="false" outlineLevel="0" max="4363" min="4363" style="1" width="13.2"/>
    <col collapsed="false" customWidth="true" hidden="false" outlineLevel="0" max="4364" min="4364" style="1" width="11.25"/>
    <col collapsed="false" customWidth="true" hidden="false" outlineLevel="0" max="4365" min="4365" style="1" width="15.03"/>
    <col collapsed="false" customWidth="false" hidden="false" outlineLevel="0" max="4607" min="4366" style="1" width="8.87"/>
    <col collapsed="false" customWidth="true" hidden="false" outlineLevel="0" max="4608" min="4608" style="1" width="3.03"/>
    <col collapsed="false" customWidth="true" hidden="false" outlineLevel="0" max="4609" min="4609" style="1" width="36.13"/>
    <col collapsed="false" customWidth="true" hidden="false" outlineLevel="0" max="4610" min="4610" style="1" width="6.17"/>
    <col collapsed="false" customWidth="true" hidden="false" outlineLevel="0" max="4611" min="4611" style="1" width="6.7"/>
    <col collapsed="false" customWidth="true" hidden="false" outlineLevel="0" max="4612" min="4612" style="1" width="13.52"/>
    <col collapsed="false" customWidth="true" hidden="false" outlineLevel="0" max="4613" min="4613" style="1" width="14.28"/>
    <col collapsed="false" customWidth="true" hidden="false" outlineLevel="0" max="4614" min="4614" style="1" width="13.52"/>
    <col collapsed="false" customWidth="true" hidden="false" outlineLevel="0" max="4615" min="4615" style="1" width="15.15"/>
    <col collapsed="false" customWidth="true" hidden="false" outlineLevel="0" max="4616" min="4616" style="1" width="15.03"/>
    <col collapsed="false" customWidth="true" hidden="false" outlineLevel="0" max="4617" min="4617" style="1" width="13.95"/>
    <col collapsed="false" customWidth="true" hidden="false" outlineLevel="0" max="4618" min="4618" style="1" width="27.26"/>
    <col collapsed="false" customWidth="true" hidden="false" outlineLevel="0" max="4619" min="4619" style="1" width="13.2"/>
    <col collapsed="false" customWidth="true" hidden="false" outlineLevel="0" max="4620" min="4620" style="1" width="11.25"/>
    <col collapsed="false" customWidth="true" hidden="false" outlineLevel="0" max="4621" min="4621" style="1" width="15.03"/>
    <col collapsed="false" customWidth="false" hidden="false" outlineLevel="0" max="4863" min="4622" style="1" width="8.87"/>
    <col collapsed="false" customWidth="true" hidden="false" outlineLevel="0" max="4864" min="4864" style="1" width="3.03"/>
    <col collapsed="false" customWidth="true" hidden="false" outlineLevel="0" max="4865" min="4865" style="1" width="36.13"/>
    <col collapsed="false" customWidth="true" hidden="false" outlineLevel="0" max="4866" min="4866" style="1" width="6.17"/>
    <col collapsed="false" customWidth="true" hidden="false" outlineLevel="0" max="4867" min="4867" style="1" width="6.7"/>
    <col collapsed="false" customWidth="true" hidden="false" outlineLevel="0" max="4868" min="4868" style="1" width="13.52"/>
    <col collapsed="false" customWidth="true" hidden="false" outlineLevel="0" max="4869" min="4869" style="1" width="14.28"/>
    <col collapsed="false" customWidth="true" hidden="false" outlineLevel="0" max="4870" min="4870" style="1" width="13.52"/>
    <col collapsed="false" customWidth="true" hidden="false" outlineLevel="0" max="4871" min="4871" style="1" width="15.15"/>
    <col collapsed="false" customWidth="true" hidden="false" outlineLevel="0" max="4872" min="4872" style="1" width="15.03"/>
    <col collapsed="false" customWidth="true" hidden="false" outlineLevel="0" max="4873" min="4873" style="1" width="13.95"/>
    <col collapsed="false" customWidth="true" hidden="false" outlineLevel="0" max="4874" min="4874" style="1" width="27.26"/>
    <col collapsed="false" customWidth="true" hidden="false" outlineLevel="0" max="4875" min="4875" style="1" width="13.2"/>
    <col collapsed="false" customWidth="true" hidden="false" outlineLevel="0" max="4876" min="4876" style="1" width="11.25"/>
    <col collapsed="false" customWidth="true" hidden="false" outlineLevel="0" max="4877" min="4877" style="1" width="15.03"/>
    <col collapsed="false" customWidth="false" hidden="false" outlineLevel="0" max="5119" min="4878" style="1" width="8.87"/>
    <col collapsed="false" customWidth="true" hidden="false" outlineLevel="0" max="5120" min="5120" style="1" width="3.03"/>
    <col collapsed="false" customWidth="true" hidden="false" outlineLevel="0" max="5121" min="5121" style="1" width="36.13"/>
    <col collapsed="false" customWidth="true" hidden="false" outlineLevel="0" max="5122" min="5122" style="1" width="6.17"/>
    <col collapsed="false" customWidth="true" hidden="false" outlineLevel="0" max="5123" min="5123" style="1" width="6.7"/>
    <col collapsed="false" customWidth="true" hidden="false" outlineLevel="0" max="5124" min="5124" style="1" width="13.52"/>
    <col collapsed="false" customWidth="true" hidden="false" outlineLevel="0" max="5125" min="5125" style="1" width="14.28"/>
    <col collapsed="false" customWidth="true" hidden="false" outlineLevel="0" max="5126" min="5126" style="1" width="13.52"/>
    <col collapsed="false" customWidth="true" hidden="false" outlineLevel="0" max="5127" min="5127" style="1" width="15.15"/>
    <col collapsed="false" customWidth="true" hidden="false" outlineLevel="0" max="5128" min="5128" style="1" width="15.03"/>
    <col collapsed="false" customWidth="true" hidden="false" outlineLevel="0" max="5129" min="5129" style="1" width="13.95"/>
    <col collapsed="false" customWidth="true" hidden="false" outlineLevel="0" max="5130" min="5130" style="1" width="27.26"/>
    <col collapsed="false" customWidth="true" hidden="false" outlineLevel="0" max="5131" min="5131" style="1" width="13.2"/>
    <col collapsed="false" customWidth="true" hidden="false" outlineLevel="0" max="5132" min="5132" style="1" width="11.25"/>
    <col collapsed="false" customWidth="true" hidden="false" outlineLevel="0" max="5133" min="5133" style="1" width="15.03"/>
    <col collapsed="false" customWidth="false" hidden="false" outlineLevel="0" max="5375" min="5134" style="1" width="8.87"/>
    <col collapsed="false" customWidth="true" hidden="false" outlineLevel="0" max="5376" min="5376" style="1" width="3.03"/>
    <col collapsed="false" customWidth="true" hidden="false" outlineLevel="0" max="5377" min="5377" style="1" width="36.13"/>
    <col collapsed="false" customWidth="true" hidden="false" outlineLevel="0" max="5378" min="5378" style="1" width="6.17"/>
    <col collapsed="false" customWidth="true" hidden="false" outlineLevel="0" max="5379" min="5379" style="1" width="6.7"/>
    <col collapsed="false" customWidth="true" hidden="false" outlineLevel="0" max="5380" min="5380" style="1" width="13.52"/>
    <col collapsed="false" customWidth="true" hidden="false" outlineLevel="0" max="5381" min="5381" style="1" width="14.28"/>
    <col collapsed="false" customWidth="true" hidden="false" outlineLevel="0" max="5382" min="5382" style="1" width="13.52"/>
    <col collapsed="false" customWidth="true" hidden="false" outlineLevel="0" max="5383" min="5383" style="1" width="15.15"/>
    <col collapsed="false" customWidth="true" hidden="false" outlineLevel="0" max="5384" min="5384" style="1" width="15.03"/>
    <col collapsed="false" customWidth="true" hidden="false" outlineLevel="0" max="5385" min="5385" style="1" width="13.95"/>
    <col collapsed="false" customWidth="true" hidden="false" outlineLevel="0" max="5386" min="5386" style="1" width="27.26"/>
    <col collapsed="false" customWidth="true" hidden="false" outlineLevel="0" max="5387" min="5387" style="1" width="13.2"/>
    <col collapsed="false" customWidth="true" hidden="false" outlineLevel="0" max="5388" min="5388" style="1" width="11.25"/>
    <col collapsed="false" customWidth="true" hidden="false" outlineLevel="0" max="5389" min="5389" style="1" width="15.03"/>
    <col collapsed="false" customWidth="false" hidden="false" outlineLevel="0" max="5631" min="5390" style="1" width="8.87"/>
    <col collapsed="false" customWidth="true" hidden="false" outlineLevel="0" max="5632" min="5632" style="1" width="3.03"/>
    <col collapsed="false" customWidth="true" hidden="false" outlineLevel="0" max="5633" min="5633" style="1" width="36.13"/>
    <col collapsed="false" customWidth="true" hidden="false" outlineLevel="0" max="5634" min="5634" style="1" width="6.17"/>
    <col collapsed="false" customWidth="true" hidden="false" outlineLevel="0" max="5635" min="5635" style="1" width="6.7"/>
    <col collapsed="false" customWidth="true" hidden="false" outlineLevel="0" max="5636" min="5636" style="1" width="13.52"/>
    <col collapsed="false" customWidth="true" hidden="false" outlineLevel="0" max="5637" min="5637" style="1" width="14.28"/>
    <col collapsed="false" customWidth="true" hidden="false" outlineLevel="0" max="5638" min="5638" style="1" width="13.52"/>
    <col collapsed="false" customWidth="true" hidden="false" outlineLevel="0" max="5639" min="5639" style="1" width="15.15"/>
    <col collapsed="false" customWidth="true" hidden="false" outlineLevel="0" max="5640" min="5640" style="1" width="15.03"/>
    <col collapsed="false" customWidth="true" hidden="false" outlineLevel="0" max="5641" min="5641" style="1" width="13.95"/>
    <col collapsed="false" customWidth="true" hidden="false" outlineLevel="0" max="5642" min="5642" style="1" width="27.26"/>
    <col collapsed="false" customWidth="true" hidden="false" outlineLevel="0" max="5643" min="5643" style="1" width="13.2"/>
    <col collapsed="false" customWidth="true" hidden="false" outlineLevel="0" max="5644" min="5644" style="1" width="11.25"/>
    <col collapsed="false" customWidth="true" hidden="false" outlineLevel="0" max="5645" min="5645" style="1" width="15.03"/>
    <col collapsed="false" customWidth="false" hidden="false" outlineLevel="0" max="5887" min="5646" style="1" width="8.87"/>
    <col collapsed="false" customWidth="true" hidden="false" outlineLevel="0" max="5888" min="5888" style="1" width="3.03"/>
    <col collapsed="false" customWidth="true" hidden="false" outlineLevel="0" max="5889" min="5889" style="1" width="36.13"/>
    <col collapsed="false" customWidth="true" hidden="false" outlineLevel="0" max="5890" min="5890" style="1" width="6.17"/>
    <col collapsed="false" customWidth="true" hidden="false" outlineLevel="0" max="5891" min="5891" style="1" width="6.7"/>
    <col collapsed="false" customWidth="true" hidden="false" outlineLevel="0" max="5892" min="5892" style="1" width="13.52"/>
    <col collapsed="false" customWidth="true" hidden="false" outlineLevel="0" max="5893" min="5893" style="1" width="14.28"/>
    <col collapsed="false" customWidth="true" hidden="false" outlineLevel="0" max="5894" min="5894" style="1" width="13.52"/>
    <col collapsed="false" customWidth="true" hidden="false" outlineLevel="0" max="5895" min="5895" style="1" width="15.15"/>
    <col collapsed="false" customWidth="true" hidden="false" outlineLevel="0" max="5896" min="5896" style="1" width="15.03"/>
    <col collapsed="false" customWidth="true" hidden="false" outlineLevel="0" max="5897" min="5897" style="1" width="13.95"/>
    <col collapsed="false" customWidth="true" hidden="false" outlineLevel="0" max="5898" min="5898" style="1" width="27.26"/>
    <col collapsed="false" customWidth="true" hidden="false" outlineLevel="0" max="5899" min="5899" style="1" width="13.2"/>
    <col collapsed="false" customWidth="true" hidden="false" outlineLevel="0" max="5900" min="5900" style="1" width="11.25"/>
    <col collapsed="false" customWidth="true" hidden="false" outlineLevel="0" max="5901" min="5901" style="1" width="15.03"/>
    <col collapsed="false" customWidth="false" hidden="false" outlineLevel="0" max="6143" min="5902" style="1" width="8.87"/>
    <col collapsed="false" customWidth="true" hidden="false" outlineLevel="0" max="6144" min="6144" style="1" width="3.03"/>
    <col collapsed="false" customWidth="true" hidden="false" outlineLevel="0" max="6145" min="6145" style="1" width="36.13"/>
    <col collapsed="false" customWidth="true" hidden="false" outlineLevel="0" max="6146" min="6146" style="1" width="6.17"/>
    <col collapsed="false" customWidth="true" hidden="false" outlineLevel="0" max="6147" min="6147" style="1" width="6.7"/>
    <col collapsed="false" customWidth="true" hidden="false" outlineLevel="0" max="6148" min="6148" style="1" width="13.52"/>
    <col collapsed="false" customWidth="true" hidden="false" outlineLevel="0" max="6149" min="6149" style="1" width="14.28"/>
    <col collapsed="false" customWidth="true" hidden="false" outlineLevel="0" max="6150" min="6150" style="1" width="13.52"/>
    <col collapsed="false" customWidth="true" hidden="false" outlineLevel="0" max="6151" min="6151" style="1" width="15.15"/>
    <col collapsed="false" customWidth="true" hidden="false" outlineLevel="0" max="6152" min="6152" style="1" width="15.03"/>
    <col collapsed="false" customWidth="true" hidden="false" outlineLevel="0" max="6153" min="6153" style="1" width="13.95"/>
    <col collapsed="false" customWidth="true" hidden="false" outlineLevel="0" max="6154" min="6154" style="1" width="27.26"/>
    <col collapsed="false" customWidth="true" hidden="false" outlineLevel="0" max="6155" min="6155" style="1" width="13.2"/>
    <col collapsed="false" customWidth="true" hidden="false" outlineLevel="0" max="6156" min="6156" style="1" width="11.25"/>
    <col collapsed="false" customWidth="true" hidden="false" outlineLevel="0" max="6157" min="6157" style="1" width="15.03"/>
    <col collapsed="false" customWidth="false" hidden="false" outlineLevel="0" max="6399" min="6158" style="1" width="8.87"/>
    <col collapsed="false" customWidth="true" hidden="false" outlineLevel="0" max="6400" min="6400" style="1" width="3.03"/>
    <col collapsed="false" customWidth="true" hidden="false" outlineLevel="0" max="6401" min="6401" style="1" width="36.13"/>
    <col collapsed="false" customWidth="true" hidden="false" outlineLevel="0" max="6402" min="6402" style="1" width="6.17"/>
    <col collapsed="false" customWidth="true" hidden="false" outlineLevel="0" max="6403" min="6403" style="1" width="6.7"/>
    <col collapsed="false" customWidth="true" hidden="false" outlineLevel="0" max="6404" min="6404" style="1" width="13.52"/>
    <col collapsed="false" customWidth="true" hidden="false" outlineLevel="0" max="6405" min="6405" style="1" width="14.28"/>
    <col collapsed="false" customWidth="true" hidden="false" outlineLevel="0" max="6406" min="6406" style="1" width="13.52"/>
    <col collapsed="false" customWidth="true" hidden="false" outlineLevel="0" max="6407" min="6407" style="1" width="15.15"/>
    <col collapsed="false" customWidth="true" hidden="false" outlineLevel="0" max="6408" min="6408" style="1" width="15.03"/>
    <col collapsed="false" customWidth="true" hidden="false" outlineLevel="0" max="6409" min="6409" style="1" width="13.95"/>
    <col collapsed="false" customWidth="true" hidden="false" outlineLevel="0" max="6410" min="6410" style="1" width="27.26"/>
    <col collapsed="false" customWidth="true" hidden="false" outlineLevel="0" max="6411" min="6411" style="1" width="13.2"/>
    <col collapsed="false" customWidth="true" hidden="false" outlineLevel="0" max="6412" min="6412" style="1" width="11.25"/>
    <col collapsed="false" customWidth="true" hidden="false" outlineLevel="0" max="6413" min="6413" style="1" width="15.03"/>
    <col collapsed="false" customWidth="false" hidden="false" outlineLevel="0" max="6655" min="6414" style="1" width="8.87"/>
    <col collapsed="false" customWidth="true" hidden="false" outlineLevel="0" max="6656" min="6656" style="1" width="3.03"/>
    <col collapsed="false" customWidth="true" hidden="false" outlineLevel="0" max="6657" min="6657" style="1" width="36.13"/>
    <col collapsed="false" customWidth="true" hidden="false" outlineLevel="0" max="6658" min="6658" style="1" width="6.17"/>
    <col collapsed="false" customWidth="true" hidden="false" outlineLevel="0" max="6659" min="6659" style="1" width="6.7"/>
    <col collapsed="false" customWidth="true" hidden="false" outlineLevel="0" max="6660" min="6660" style="1" width="13.52"/>
    <col collapsed="false" customWidth="true" hidden="false" outlineLevel="0" max="6661" min="6661" style="1" width="14.28"/>
    <col collapsed="false" customWidth="true" hidden="false" outlineLevel="0" max="6662" min="6662" style="1" width="13.52"/>
    <col collapsed="false" customWidth="true" hidden="false" outlineLevel="0" max="6663" min="6663" style="1" width="15.15"/>
    <col collapsed="false" customWidth="true" hidden="false" outlineLevel="0" max="6664" min="6664" style="1" width="15.03"/>
    <col collapsed="false" customWidth="true" hidden="false" outlineLevel="0" max="6665" min="6665" style="1" width="13.95"/>
    <col collapsed="false" customWidth="true" hidden="false" outlineLevel="0" max="6666" min="6666" style="1" width="27.26"/>
    <col collapsed="false" customWidth="true" hidden="false" outlineLevel="0" max="6667" min="6667" style="1" width="13.2"/>
    <col collapsed="false" customWidth="true" hidden="false" outlineLevel="0" max="6668" min="6668" style="1" width="11.25"/>
    <col collapsed="false" customWidth="true" hidden="false" outlineLevel="0" max="6669" min="6669" style="1" width="15.03"/>
    <col collapsed="false" customWidth="false" hidden="false" outlineLevel="0" max="6911" min="6670" style="1" width="8.87"/>
    <col collapsed="false" customWidth="true" hidden="false" outlineLevel="0" max="6912" min="6912" style="1" width="3.03"/>
    <col collapsed="false" customWidth="true" hidden="false" outlineLevel="0" max="6913" min="6913" style="1" width="36.13"/>
    <col collapsed="false" customWidth="true" hidden="false" outlineLevel="0" max="6914" min="6914" style="1" width="6.17"/>
    <col collapsed="false" customWidth="true" hidden="false" outlineLevel="0" max="6915" min="6915" style="1" width="6.7"/>
    <col collapsed="false" customWidth="true" hidden="false" outlineLevel="0" max="6916" min="6916" style="1" width="13.52"/>
    <col collapsed="false" customWidth="true" hidden="false" outlineLevel="0" max="6917" min="6917" style="1" width="14.28"/>
    <col collapsed="false" customWidth="true" hidden="false" outlineLevel="0" max="6918" min="6918" style="1" width="13.52"/>
    <col collapsed="false" customWidth="true" hidden="false" outlineLevel="0" max="6919" min="6919" style="1" width="15.15"/>
    <col collapsed="false" customWidth="true" hidden="false" outlineLevel="0" max="6920" min="6920" style="1" width="15.03"/>
    <col collapsed="false" customWidth="true" hidden="false" outlineLevel="0" max="6921" min="6921" style="1" width="13.95"/>
    <col collapsed="false" customWidth="true" hidden="false" outlineLevel="0" max="6922" min="6922" style="1" width="27.26"/>
    <col collapsed="false" customWidth="true" hidden="false" outlineLevel="0" max="6923" min="6923" style="1" width="13.2"/>
    <col collapsed="false" customWidth="true" hidden="false" outlineLevel="0" max="6924" min="6924" style="1" width="11.25"/>
    <col collapsed="false" customWidth="true" hidden="false" outlineLevel="0" max="6925" min="6925" style="1" width="15.03"/>
    <col collapsed="false" customWidth="false" hidden="false" outlineLevel="0" max="7167" min="6926" style="1" width="8.87"/>
    <col collapsed="false" customWidth="true" hidden="false" outlineLevel="0" max="7168" min="7168" style="1" width="3.03"/>
    <col collapsed="false" customWidth="true" hidden="false" outlineLevel="0" max="7169" min="7169" style="1" width="36.13"/>
    <col collapsed="false" customWidth="true" hidden="false" outlineLevel="0" max="7170" min="7170" style="1" width="6.17"/>
    <col collapsed="false" customWidth="true" hidden="false" outlineLevel="0" max="7171" min="7171" style="1" width="6.7"/>
    <col collapsed="false" customWidth="true" hidden="false" outlineLevel="0" max="7172" min="7172" style="1" width="13.52"/>
    <col collapsed="false" customWidth="true" hidden="false" outlineLevel="0" max="7173" min="7173" style="1" width="14.28"/>
    <col collapsed="false" customWidth="true" hidden="false" outlineLevel="0" max="7174" min="7174" style="1" width="13.52"/>
    <col collapsed="false" customWidth="true" hidden="false" outlineLevel="0" max="7175" min="7175" style="1" width="15.15"/>
    <col collapsed="false" customWidth="true" hidden="false" outlineLevel="0" max="7176" min="7176" style="1" width="15.03"/>
    <col collapsed="false" customWidth="true" hidden="false" outlineLevel="0" max="7177" min="7177" style="1" width="13.95"/>
    <col collapsed="false" customWidth="true" hidden="false" outlineLevel="0" max="7178" min="7178" style="1" width="27.26"/>
    <col collapsed="false" customWidth="true" hidden="false" outlineLevel="0" max="7179" min="7179" style="1" width="13.2"/>
    <col collapsed="false" customWidth="true" hidden="false" outlineLevel="0" max="7180" min="7180" style="1" width="11.25"/>
    <col collapsed="false" customWidth="true" hidden="false" outlineLevel="0" max="7181" min="7181" style="1" width="15.03"/>
    <col collapsed="false" customWidth="false" hidden="false" outlineLevel="0" max="7423" min="7182" style="1" width="8.87"/>
    <col collapsed="false" customWidth="true" hidden="false" outlineLevel="0" max="7424" min="7424" style="1" width="3.03"/>
    <col collapsed="false" customWidth="true" hidden="false" outlineLevel="0" max="7425" min="7425" style="1" width="36.13"/>
    <col collapsed="false" customWidth="true" hidden="false" outlineLevel="0" max="7426" min="7426" style="1" width="6.17"/>
    <col collapsed="false" customWidth="true" hidden="false" outlineLevel="0" max="7427" min="7427" style="1" width="6.7"/>
    <col collapsed="false" customWidth="true" hidden="false" outlineLevel="0" max="7428" min="7428" style="1" width="13.52"/>
    <col collapsed="false" customWidth="true" hidden="false" outlineLevel="0" max="7429" min="7429" style="1" width="14.28"/>
    <col collapsed="false" customWidth="true" hidden="false" outlineLevel="0" max="7430" min="7430" style="1" width="13.52"/>
    <col collapsed="false" customWidth="true" hidden="false" outlineLevel="0" max="7431" min="7431" style="1" width="15.15"/>
    <col collapsed="false" customWidth="true" hidden="false" outlineLevel="0" max="7432" min="7432" style="1" width="15.03"/>
    <col collapsed="false" customWidth="true" hidden="false" outlineLevel="0" max="7433" min="7433" style="1" width="13.95"/>
    <col collapsed="false" customWidth="true" hidden="false" outlineLevel="0" max="7434" min="7434" style="1" width="27.26"/>
    <col collapsed="false" customWidth="true" hidden="false" outlineLevel="0" max="7435" min="7435" style="1" width="13.2"/>
    <col collapsed="false" customWidth="true" hidden="false" outlineLevel="0" max="7436" min="7436" style="1" width="11.25"/>
    <col collapsed="false" customWidth="true" hidden="false" outlineLevel="0" max="7437" min="7437" style="1" width="15.03"/>
    <col collapsed="false" customWidth="false" hidden="false" outlineLevel="0" max="7679" min="7438" style="1" width="8.87"/>
    <col collapsed="false" customWidth="true" hidden="false" outlineLevel="0" max="7680" min="7680" style="1" width="3.03"/>
    <col collapsed="false" customWidth="true" hidden="false" outlineLevel="0" max="7681" min="7681" style="1" width="36.13"/>
    <col collapsed="false" customWidth="true" hidden="false" outlineLevel="0" max="7682" min="7682" style="1" width="6.17"/>
    <col collapsed="false" customWidth="true" hidden="false" outlineLevel="0" max="7683" min="7683" style="1" width="6.7"/>
    <col collapsed="false" customWidth="true" hidden="false" outlineLevel="0" max="7684" min="7684" style="1" width="13.52"/>
    <col collapsed="false" customWidth="true" hidden="false" outlineLevel="0" max="7685" min="7685" style="1" width="14.28"/>
    <col collapsed="false" customWidth="true" hidden="false" outlineLevel="0" max="7686" min="7686" style="1" width="13.52"/>
    <col collapsed="false" customWidth="true" hidden="false" outlineLevel="0" max="7687" min="7687" style="1" width="15.15"/>
    <col collapsed="false" customWidth="true" hidden="false" outlineLevel="0" max="7688" min="7688" style="1" width="15.03"/>
    <col collapsed="false" customWidth="true" hidden="false" outlineLevel="0" max="7689" min="7689" style="1" width="13.95"/>
    <col collapsed="false" customWidth="true" hidden="false" outlineLevel="0" max="7690" min="7690" style="1" width="27.26"/>
    <col collapsed="false" customWidth="true" hidden="false" outlineLevel="0" max="7691" min="7691" style="1" width="13.2"/>
    <col collapsed="false" customWidth="true" hidden="false" outlineLevel="0" max="7692" min="7692" style="1" width="11.25"/>
    <col collapsed="false" customWidth="true" hidden="false" outlineLevel="0" max="7693" min="7693" style="1" width="15.03"/>
    <col collapsed="false" customWidth="false" hidden="false" outlineLevel="0" max="7935" min="7694" style="1" width="8.87"/>
    <col collapsed="false" customWidth="true" hidden="false" outlineLevel="0" max="7936" min="7936" style="1" width="3.03"/>
    <col collapsed="false" customWidth="true" hidden="false" outlineLevel="0" max="7937" min="7937" style="1" width="36.13"/>
    <col collapsed="false" customWidth="true" hidden="false" outlineLevel="0" max="7938" min="7938" style="1" width="6.17"/>
    <col collapsed="false" customWidth="true" hidden="false" outlineLevel="0" max="7939" min="7939" style="1" width="6.7"/>
    <col collapsed="false" customWidth="true" hidden="false" outlineLevel="0" max="7940" min="7940" style="1" width="13.52"/>
    <col collapsed="false" customWidth="true" hidden="false" outlineLevel="0" max="7941" min="7941" style="1" width="14.28"/>
    <col collapsed="false" customWidth="true" hidden="false" outlineLevel="0" max="7942" min="7942" style="1" width="13.52"/>
    <col collapsed="false" customWidth="true" hidden="false" outlineLevel="0" max="7943" min="7943" style="1" width="15.15"/>
    <col collapsed="false" customWidth="true" hidden="false" outlineLevel="0" max="7944" min="7944" style="1" width="15.03"/>
    <col collapsed="false" customWidth="true" hidden="false" outlineLevel="0" max="7945" min="7945" style="1" width="13.95"/>
    <col collapsed="false" customWidth="true" hidden="false" outlineLevel="0" max="7946" min="7946" style="1" width="27.26"/>
    <col collapsed="false" customWidth="true" hidden="false" outlineLevel="0" max="7947" min="7947" style="1" width="13.2"/>
    <col collapsed="false" customWidth="true" hidden="false" outlineLevel="0" max="7948" min="7948" style="1" width="11.25"/>
    <col collapsed="false" customWidth="true" hidden="false" outlineLevel="0" max="7949" min="7949" style="1" width="15.03"/>
    <col collapsed="false" customWidth="false" hidden="false" outlineLevel="0" max="8191" min="7950" style="1" width="8.87"/>
    <col collapsed="false" customWidth="true" hidden="false" outlineLevel="0" max="8192" min="8192" style="1" width="3.03"/>
    <col collapsed="false" customWidth="true" hidden="false" outlineLevel="0" max="8193" min="8193" style="1" width="36.13"/>
    <col collapsed="false" customWidth="true" hidden="false" outlineLevel="0" max="8194" min="8194" style="1" width="6.17"/>
    <col collapsed="false" customWidth="true" hidden="false" outlineLevel="0" max="8195" min="8195" style="1" width="6.7"/>
    <col collapsed="false" customWidth="true" hidden="false" outlineLevel="0" max="8196" min="8196" style="1" width="13.52"/>
    <col collapsed="false" customWidth="true" hidden="false" outlineLevel="0" max="8197" min="8197" style="1" width="14.28"/>
    <col collapsed="false" customWidth="true" hidden="false" outlineLevel="0" max="8198" min="8198" style="1" width="13.52"/>
    <col collapsed="false" customWidth="true" hidden="false" outlineLevel="0" max="8199" min="8199" style="1" width="15.15"/>
    <col collapsed="false" customWidth="true" hidden="false" outlineLevel="0" max="8200" min="8200" style="1" width="15.03"/>
    <col collapsed="false" customWidth="true" hidden="false" outlineLevel="0" max="8201" min="8201" style="1" width="13.95"/>
    <col collapsed="false" customWidth="true" hidden="false" outlineLevel="0" max="8202" min="8202" style="1" width="27.26"/>
    <col collapsed="false" customWidth="true" hidden="false" outlineLevel="0" max="8203" min="8203" style="1" width="13.2"/>
    <col collapsed="false" customWidth="true" hidden="false" outlineLevel="0" max="8204" min="8204" style="1" width="11.25"/>
    <col collapsed="false" customWidth="true" hidden="false" outlineLevel="0" max="8205" min="8205" style="1" width="15.03"/>
    <col collapsed="false" customWidth="false" hidden="false" outlineLevel="0" max="8447" min="8206" style="1" width="8.87"/>
    <col collapsed="false" customWidth="true" hidden="false" outlineLevel="0" max="8448" min="8448" style="1" width="3.03"/>
    <col collapsed="false" customWidth="true" hidden="false" outlineLevel="0" max="8449" min="8449" style="1" width="36.13"/>
    <col collapsed="false" customWidth="true" hidden="false" outlineLevel="0" max="8450" min="8450" style="1" width="6.17"/>
    <col collapsed="false" customWidth="true" hidden="false" outlineLevel="0" max="8451" min="8451" style="1" width="6.7"/>
    <col collapsed="false" customWidth="true" hidden="false" outlineLevel="0" max="8452" min="8452" style="1" width="13.52"/>
    <col collapsed="false" customWidth="true" hidden="false" outlineLevel="0" max="8453" min="8453" style="1" width="14.28"/>
    <col collapsed="false" customWidth="true" hidden="false" outlineLevel="0" max="8454" min="8454" style="1" width="13.52"/>
    <col collapsed="false" customWidth="true" hidden="false" outlineLevel="0" max="8455" min="8455" style="1" width="15.15"/>
    <col collapsed="false" customWidth="true" hidden="false" outlineLevel="0" max="8456" min="8456" style="1" width="15.03"/>
    <col collapsed="false" customWidth="true" hidden="false" outlineLevel="0" max="8457" min="8457" style="1" width="13.95"/>
    <col collapsed="false" customWidth="true" hidden="false" outlineLevel="0" max="8458" min="8458" style="1" width="27.26"/>
    <col collapsed="false" customWidth="true" hidden="false" outlineLevel="0" max="8459" min="8459" style="1" width="13.2"/>
    <col collapsed="false" customWidth="true" hidden="false" outlineLevel="0" max="8460" min="8460" style="1" width="11.25"/>
    <col collapsed="false" customWidth="true" hidden="false" outlineLevel="0" max="8461" min="8461" style="1" width="15.03"/>
    <col collapsed="false" customWidth="false" hidden="false" outlineLevel="0" max="8703" min="8462" style="1" width="8.87"/>
    <col collapsed="false" customWidth="true" hidden="false" outlineLevel="0" max="8704" min="8704" style="1" width="3.03"/>
    <col collapsed="false" customWidth="true" hidden="false" outlineLevel="0" max="8705" min="8705" style="1" width="36.13"/>
    <col collapsed="false" customWidth="true" hidden="false" outlineLevel="0" max="8706" min="8706" style="1" width="6.17"/>
    <col collapsed="false" customWidth="true" hidden="false" outlineLevel="0" max="8707" min="8707" style="1" width="6.7"/>
    <col collapsed="false" customWidth="true" hidden="false" outlineLevel="0" max="8708" min="8708" style="1" width="13.52"/>
    <col collapsed="false" customWidth="true" hidden="false" outlineLevel="0" max="8709" min="8709" style="1" width="14.28"/>
    <col collapsed="false" customWidth="true" hidden="false" outlineLevel="0" max="8710" min="8710" style="1" width="13.52"/>
    <col collapsed="false" customWidth="true" hidden="false" outlineLevel="0" max="8711" min="8711" style="1" width="15.15"/>
    <col collapsed="false" customWidth="true" hidden="false" outlineLevel="0" max="8712" min="8712" style="1" width="15.03"/>
    <col collapsed="false" customWidth="true" hidden="false" outlineLevel="0" max="8713" min="8713" style="1" width="13.95"/>
    <col collapsed="false" customWidth="true" hidden="false" outlineLevel="0" max="8714" min="8714" style="1" width="27.26"/>
    <col collapsed="false" customWidth="true" hidden="false" outlineLevel="0" max="8715" min="8715" style="1" width="13.2"/>
    <col collapsed="false" customWidth="true" hidden="false" outlineLevel="0" max="8716" min="8716" style="1" width="11.25"/>
    <col collapsed="false" customWidth="true" hidden="false" outlineLevel="0" max="8717" min="8717" style="1" width="15.03"/>
    <col collapsed="false" customWidth="false" hidden="false" outlineLevel="0" max="8959" min="8718" style="1" width="8.87"/>
    <col collapsed="false" customWidth="true" hidden="false" outlineLevel="0" max="8960" min="8960" style="1" width="3.03"/>
    <col collapsed="false" customWidth="true" hidden="false" outlineLevel="0" max="8961" min="8961" style="1" width="36.13"/>
    <col collapsed="false" customWidth="true" hidden="false" outlineLevel="0" max="8962" min="8962" style="1" width="6.17"/>
    <col collapsed="false" customWidth="true" hidden="false" outlineLevel="0" max="8963" min="8963" style="1" width="6.7"/>
    <col collapsed="false" customWidth="true" hidden="false" outlineLevel="0" max="8964" min="8964" style="1" width="13.52"/>
    <col collapsed="false" customWidth="true" hidden="false" outlineLevel="0" max="8965" min="8965" style="1" width="14.28"/>
    <col collapsed="false" customWidth="true" hidden="false" outlineLevel="0" max="8966" min="8966" style="1" width="13.52"/>
    <col collapsed="false" customWidth="true" hidden="false" outlineLevel="0" max="8967" min="8967" style="1" width="15.15"/>
    <col collapsed="false" customWidth="true" hidden="false" outlineLevel="0" max="8968" min="8968" style="1" width="15.03"/>
    <col collapsed="false" customWidth="true" hidden="false" outlineLevel="0" max="8969" min="8969" style="1" width="13.95"/>
    <col collapsed="false" customWidth="true" hidden="false" outlineLevel="0" max="8970" min="8970" style="1" width="27.26"/>
    <col collapsed="false" customWidth="true" hidden="false" outlineLevel="0" max="8971" min="8971" style="1" width="13.2"/>
    <col collapsed="false" customWidth="true" hidden="false" outlineLevel="0" max="8972" min="8972" style="1" width="11.25"/>
    <col collapsed="false" customWidth="true" hidden="false" outlineLevel="0" max="8973" min="8973" style="1" width="15.03"/>
    <col collapsed="false" customWidth="false" hidden="false" outlineLevel="0" max="9215" min="8974" style="1" width="8.87"/>
    <col collapsed="false" customWidth="true" hidden="false" outlineLevel="0" max="9216" min="9216" style="1" width="3.03"/>
    <col collapsed="false" customWidth="true" hidden="false" outlineLevel="0" max="9217" min="9217" style="1" width="36.13"/>
    <col collapsed="false" customWidth="true" hidden="false" outlineLevel="0" max="9218" min="9218" style="1" width="6.17"/>
    <col collapsed="false" customWidth="true" hidden="false" outlineLevel="0" max="9219" min="9219" style="1" width="6.7"/>
    <col collapsed="false" customWidth="true" hidden="false" outlineLevel="0" max="9220" min="9220" style="1" width="13.52"/>
    <col collapsed="false" customWidth="true" hidden="false" outlineLevel="0" max="9221" min="9221" style="1" width="14.28"/>
    <col collapsed="false" customWidth="true" hidden="false" outlineLevel="0" max="9222" min="9222" style="1" width="13.52"/>
    <col collapsed="false" customWidth="true" hidden="false" outlineLevel="0" max="9223" min="9223" style="1" width="15.15"/>
    <col collapsed="false" customWidth="true" hidden="false" outlineLevel="0" max="9224" min="9224" style="1" width="15.03"/>
    <col collapsed="false" customWidth="true" hidden="false" outlineLevel="0" max="9225" min="9225" style="1" width="13.95"/>
    <col collapsed="false" customWidth="true" hidden="false" outlineLevel="0" max="9226" min="9226" style="1" width="27.26"/>
    <col collapsed="false" customWidth="true" hidden="false" outlineLevel="0" max="9227" min="9227" style="1" width="13.2"/>
    <col collapsed="false" customWidth="true" hidden="false" outlineLevel="0" max="9228" min="9228" style="1" width="11.25"/>
    <col collapsed="false" customWidth="true" hidden="false" outlineLevel="0" max="9229" min="9229" style="1" width="15.03"/>
    <col collapsed="false" customWidth="false" hidden="false" outlineLevel="0" max="9471" min="9230" style="1" width="8.87"/>
    <col collapsed="false" customWidth="true" hidden="false" outlineLevel="0" max="9472" min="9472" style="1" width="3.03"/>
    <col collapsed="false" customWidth="true" hidden="false" outlineLevel="0" max="9473" min="9473" style="1" width="36.13"/>
    <col collapsed="false" customWidth="true" hidden="false" outlineLevel="0" max="9474" min="9474" style="1" width="6.17"/>
    <col collapsed="false" customWidth="true" hidden="false" outlineLevel="0" max="9475" min="9475" style="1" width="6.7"/>
    <col collapsed="false" customWidth="true" hidden="false" outlineLevel="0" max="9476" min="9476" style="1" width="13.52"/>
    <col collapsed="false" customWidth="true" hidden="false" outlineLevel="0" max="9477" min="9477" style="1" width="14.28"/>
    <col collapsed="false" customWidth="true" hidden="false" outlineLevel="0" max="9478" min="9478" style="1" width="13.52"/>
    <col collapsed="false" customWidth="true" hidden="false" outlineLevel="0" max="9479" min="9479" style="1" width="15.15"/>
    <col collapsed="false" customWidth="true" hidden="false" outlineLevel="0" max="9480" min="9480" style="1" width="15.03"/>
    <col collapsed="false" customWidth="true" hidden="false" outlineLevel="0" max="9481" min="9481" style="1" width="13.95"/>
    <col collapsed="false" customWidth="true" hidden="false" outlineLevel="0" max="9482" min="9482" style="1" width="27.26"/>
    <col collapsed="false" customWidth="true" hidden="false" outlineLevel="0" max="9483" min="9483" style="1" width="13.2"/>
    <col collapsed="false" customWidth="true" hidden="false" outlineLevel="0" max="9484" min="9484" style="1" width="11.25"/>
    <col collapsed="false" customWidth="true" hidden="false" outlineLevel="0" max="9485" min="9485" style="1" width="15.03"/>
    <col collapsed="false" customWidth="false" hidden="false" outlineLevel="0" max="9727" min="9486" style="1" width="8.87"/>
    <col collapsed="false" customWidth="true" hidden="false" outlineLevel="0" max="9728" min="9728" style="1" width="3.03"/>
    <col collapsed="false" customWidth="true" hidden="false" outlineLevel="0" max="9729" min="9729" style="1" width="36.13"/>
    <col collapsed="false" customWidth="true" hidden="false" outlineLevel="0" max="9730" min="9730" style="1" width="6.17"/>
    <col collapsed="false" customWidth="true" hidden="false" outlineLevel="0" max="9731" min="9731" style="1" width="6.7"/>
    <col collapsed="false" customWidth="true" hidden="false" outlineLevel="0" max="9732" min="9732" style="1" width="13.52"/>
    <col collapsed="false" customWidth="true" hidden="false" outlineLevel="0" max="9733" min="9733" style="1" width="14.28"/>
    <col collapsed="false" customWidth="true" hidden="false" outlineLevel="0" max="9734" min="9734" style="1" width="13.52"/>
    <col collapsed="false" customWidth="true" hidden="false" outlineLevel="0" max="9735" min="9735" style="1" width="15.15"/>
    <col collapsed="false" customWidth="true" hidden="false" outlineLevel="0" max="9736" min="9736" style="1" width="15.03"/>
    <col collapsed="false" customWidth="true" hidden="false" outlineLevel="0" max="9737" min="9737" style="1" width="13.95"/>
    <col collapsed="false" customWidth="true" hidden="false" outlineLevel="0" max="9738" min="9738" style="1" width="27.26"/>
    <col collapsed="false" customWidth="true" hidden="false" outlineLevel="0" max="9739" min="9739" style="1" width="13.2"/>
    <col collapsed="false" customWidth="true" hidden="false" outlineLevel="0" max="9740" min="9740" style="1" width="11.25"/>
    <col collapsed="false" customWidth="true" hidden="false" outlineLevel="0" max="9741" min="9741" style="1" width="15.03"/>
    <col collapsed="false" customWidth="false" hidden="false" outlineLevel="0" max="9983" min="9742" style="1" width="8.87"/>
    <col collapsed="false" customWidth="true" hidden="false" outlineLevel="0" max="9984" min="9984" style="1" width="3.03"/>
    <col collapsed="false" customWidth="true" hidden="false" outlineLevel="0" max="9985" min="9985" style="1" width="36.13"/>
    <col collapsed="false" customWidth="true" hidden="false" outlineLevel="0" max="9986" min="9986" style="1" width="6.17"/>
    <col collapsed="false" customWidth="true" hidden="false" outlineLevel="0" max="9987" min="9987" style="1" width="6.7"/>
    <col collapsed="false" customWidth="true" hidden="false" outlineLevel="0" max="9988" min="9988" style="1" width="13.52"/>
    <col collapsed="false" customWidth="true" hidden="false" outlineLevel="0" max="9989" min="9989" style="1" width="14.28"/>
    <col collapsed="false" customWidth="true" hidden="false" outlineLevel="0" max="9990" min="9990" style="1" width="13.52"/>
    <col collapsed="false" customWidth="true" hidden="false" outlineLevel="0" max="9991" min="9991" style="1" width="15.15"/>
    <col collapsed="false" customWidth="true" hidden="false" outlineLevel="0" max="9992" min="9992" style="1" width="15.03"/>
    <col collapsed="false" customWidth="true" hidden="false" outlineLevel="0" max="9993" min="9993" style="1" width="13.95"/>
    <col collapsed="false" customWidth="true" hidden="false" outlineLevel="0" max="9994" min="9994" style="1" width="27.26"/>
    <col collapsed="false" customWidth="true" hidden="false" outlineLevel="0" max="9995" min="9995" style="1" width="13.2"/>
    <col collapsed="false" customWidth="true" hidden="false" outlineLevel="0" max="9996" min="9996" style="1" width="11.25"/>
    <col collapsed="false" customWidth="true" hidden="false" outlineLevel="0" max="9997" min="9997" style="1" width="15.03"/>
    <col collapsed="false" customWidth="false" hidden="false" outlineLevel="0" max="10239" min="9998" style="1" width="8.87"/>
    <col collapsed="false" customWidth="true" hidden="false" outlineLevel="0" max="10240" min="10240" style="1" width="3.03"/>
    <col collapsed="false" customWidth="true" hidden="false" outlineLevel="0" max="10241" min="10241" style="1" width="36.13"/>
    <col collapsed="false" customWidth="true" hidden="false" outlineLevel="0" max="10242" min="10242" style="1" width="6.17"/>
    <col collapsed="false" customWidth="true" hidden="false" outlineLevel="0" max="10243" min="10243" style="1" width="6.7"/>
    <col collapsed="false" customWidth="true" hidden="false" outlineLevel="0" max="10244" min="10244" style="1" width="13.52"/>
    <col collapsed="false" customWidth="true" hidden="false" outlineLevel="0" max="10245" min="10245" style="1" width="14.28"/>
    <col collapsed="false" customWidth="true" hidden="false" outlineLevel="0" max="10246" min="10246" style="1" width="13.52"/>
    <col collapsed="false" customWidth="true" hidden="false" outlineLevel="0" max="10247" min="10247" style="1" width="15.15"/>
    <col collapsed="false" customWidth="true" hidden="false" outlineLevel="0" max="10248" min="10248" style="1" width="15.03"/>
    <col collapsed="false" customWidth="true" hidden="false" outlineLevel="0" max="10249" min="10249" style="1" width="13.95"/>
    <col collapsed="false" customWidth="true" hidden="false" outlineLevel="0" max="10250" min="10250" style="1" width="27.26"/>
    <col collapsed="false" customWidth="true" hidden="false" outlineLevel="0" max="10251" min="10251" style="1" width="13.2"/>
    <col collapsed="false" customWidth="true" hidden="false" outlineLevel="0" max="10252" min="10252" style="1" width="11.25"/>
    <col collapsed="false" customWidth="true" hidden="false" outlineLevel="0" max="10253" min="10253" style="1" width="15.03"/>
    <col collapsed="false" customWidth="false" hidden="false" outlineLevel="0" max="10495" min="10254" style="1" width="8.87"/>
    <col collapsed="false" customWidth="true" hidden="false" outlineLevel="0" max="10496" min="10496" style="1" width="3.03"/>
    <col collapsed="false" customWidth="true" hidden="false" outlineLevel="0" max="10497" min="10497" style="1" width="36.13"/>
    <col collapsed="false" customWidth="true" hidden="false" outlineLevel="0" max="10498" min="10498" style="1" width="6.17"/>
    <col collapsed="false" customWidth="true" hidden="false" outlineLevel="0" max="10499" min="10499" style="1" width="6.7"/>
    <col collapsed="false" customWidth="true" hidden="false" outlineLevel="0" max="10500" min="10500" style="1" width="13.52"/>
    <col collapsed="false" customWidth="true" hidden="false" outlineLevel="0" max="10501" min="10501" style="1" width="14.28"/>
    <col collapsed="false" customWidth="true" hidden="false" outlineLevel="0" max="10502" min="10502" style="1" width="13.52"/>
    <col collapsed="false" customWidth="true" hidden="false" outlineLevel="0" max="10503" min="10503" style="1" width="15.15"/>
    <col collapsed="false" customWidth="true" hidden="false" outlineLevel="0" max="10504" min="10504" style="1" width="15.03"/>
    <col collapsed="false" customWidth="true" hidden="false" outlineLevel="0" max="10505" min="10505" style="1" width="13.95"/>
    <col collapsed="false" customWidth="true" hidden="false" outlineLevel="0" max="10506" min="10506" style="1" width="27.26"/>
    <col collapsed="false" customWidth="true" hidden="false" outlineLevel="0" max="10507" min="10507" style="1" width="13.2"/>
    <col collapsed="false" customWidth="true" hidden="false" outlineLevel="0" max="10508" min="10508" style="1" width="11.25"/>
    <col collapsed="false" customWidth="true" hidden="false" outlineLevel="0" max="10509" min="10509" style="1" width="15.03"/>
    <col collapsed="false" customWidth="false" hidden="false" outlineLevel="0" max="10751" min="10510" style="1" width="8.87"/>
    <col collapsed="false" customWidth="true" hidden="false" outlineLevel="0" max="10752" min="10752" style="1" width="3.03"/>
    <col collapsed="false" customWidth="true" hidden="false" outlineLevel="0" max="10753" min="10753" style="1" width="36.13"/>
    <col collapsed="false" customWidth="true" hidden="false" outlineLevel="0" max="10754" min="10754" style="1" width="6.17"/>
    <col collapsed="false" customWidth="true" hidden="false" outlineLevel="0" max="10755" min="10755" style="1" width="6.7"/>
    <col collapsed="false" customWidth="true" hidden="false" outlineLevel="0" max="10756" min="10756" style="1" width="13.52"/>
    <col collapsed="false" customWidth="true" hidden="false" outlineLevel="0" max="10757" min="10757" style="1" width="14.28"/>
    <col collapsed="false" customWidth="true" hidden="false" outlineLevel="0" max="10758" min="10758" style="1" width="13.52"/>
    <col collapsed="false" customWidth="true" hidden="false" outlineLevel="0" max="10759" min="10759" style="1" width="15.15"/>
    <col collapsed="false" customWidth="true" hidden="false" outlineLevel="0" max="10760" min="10760" style="1" width="15.03"/>
    <col collapsed="false" customWidth="true" hidden="false" outlineLevel="0" max="10761" min="10761" style="1" width="13.95"/>
    <col collapsed="false" customWidth="true" hidden="false" outlineLevel="0" max="10762" min="10762" style="1" width="27.26"/>
    <col collapsed="false" customWidth="true" hidden="false" outlineLevel="0" max="10763" min="10763" style="1" width="13.2"/>
    <col collapsed="false" customWidth="true" hidden="false" outlineLevel="0" max="10764" min="10764" style="1" width="11.25"/>
    <col collapsed="false" customWidth="true" hidden="false" outlineLevel="0" max="10765" min="10765" style="1" width="15.03"/>
    <col collapsed="false" customWidth="false" hidden="false" outlineLevel="0" max="11007" min="10766" style="1" width="8.87"/>
    <col collapsed="false" customWidth="true" hidden="false" outlineLevel="0" max="11008" min="11008" style="1" width="3.03"/>
    <col collapsed="false" customWidth="true" hidden="false" outlineLevel="0" max="11009" min="11009" style="1" width="36.13"/>
    <col collapsed="false" customWidth="true" hidden="false" outlineLevel="0" max="11010" min="11010" style="1" width="6.17"/>
    <col collapsed="false" customWidth="true" hidden="false" outlineLevel="0" max="11011" min="11011" style="1" width="6.7"/>
    <col collapsed="false" customWidth="true" hidden="false" outlineLevel="0" max="11012" min="11012" style="1" width="13.52"/>
    <col collapsed="false" customWidth="true" hidden="false" outlineLevel="0" max="11013" min="11013" style="1" width="14.28"/>
    <col collapsed="false" customWidth="true" hidden="false" outlineLevel="0" max="11014" min="11014" style="1" width="13.52"/>
    <col collapsed="false" customWidth="true" hidden="false" outlineLevel="0" max="11015" min="11015" style="1" width="15.15"/>
    <col collapsed="false" customWidth="true" hidden="false" outlineLevel="0" max="11016" min="11016" style="1" width="15.03"/>
    <col collapsed="false" customWidth="true" hidden="false" outlineLevel="0" max="11017" min="11017" style="1" width="13.95"/>
    <col collapsed="false" customWidth="true" hidden="false" outlineLevel="0" max="11018" min="11018" style="1" width="27.26"/>
    <col collapsed="false" customWidth="true" hidden="false" outlineLevel="0" max="11019" min="11019" style="1" width="13.2"/>
    <col collapsed="false" customWidth="true" hidden="false" outlineLevel="0" max="11020" min="11020" style="1" width="11.25"/>
    <col collapsed="false" customWidth="true" hidden="false" outlineLevel="0" max="11021" min="11021" style="1" width="15.03"/>
    <col collapsed="false" customWidth="false" hidden="false" outlineLevel="0" max="11263" min="11022" style="1" width="8.87"/>
    <col collapsed="false" customWidth="true" hidden="false" outlineLevel="0" max="11264" min="11264" style="1" width="3.03"/>
    <col collapsed="false" customWidth="true" hidden="false" outlineLevel="0" max="11265" min="11265" style="1" width="36.13"/>
    <col collapsed="false" customWidth="true" hidden="false" outlineLevel="0" max="11266" min="11266" style="1" width="6.17"/>
    <col collapsed="false" customWidth="true" hidden="false" outlineLevel="0" max="11267" min="11267" style="1" width="6.7"/>
    <col collapsed="false" customWidth="true" hidden="false" outlineLevel="0" max="11268" min="11268" style="1" width="13.52"/>
    <col collapsed="false" customWidth="true" hidden="false" outlineLevel="0" max="11269" min="11269" style="1" width="14.28"/>
    <col collapsed="false" customWidth="true" hidden="false" outlineLevel="0" max="11270" min="11270" style="1" width="13.52"/>
    <col collapsed="false" customWidth="true" hidden="false" outlineLevel="0" max="11271" min="11271" style="1" width="15.15"/>
    <col collapsed="false" customWidth="true" hidden="false" outlineLevel="0" max="11272" min="11272" style="1" width="15.03"/>
    <col collapsed="false" customWidth="true" hidden="false" outlineLevel="0" max="11273" min="11273" style="1" width="13.95"/>
    <col collapsed="false" customWidth="true" hidden="false" outlineLevel="0" max="11274" min="11274" style="1" width="27.26"/>
    <col collapsed="false" customWidth="true" hidden="false" outlineLevel="0" max="11275" min="11275" style="1" width="13.2"/>
    <col collapsed="false" customWidth="true" hidden="false" outlineLevel="0" max="11276" min="11276" style="1" width="11.25"/>
    <col collapsed="false" customWidth="true" hidden="false" outlineLevel="0" max="11277" min="11277" style="1" width="15.03"/>
    <col collapsed="false" customWidth="false" hidden="false" outlineLevel="0" max="11519" min="11278" style="1" width="8.87"/>
    <col collapsed="false" customWidth="true" hidden="false" outlineLevel="0" max="11520" min="11520" style="1" width="3.03"/>
    <col collapsed="false" customWidth="true" hidden="false" outlineLevel="0" max="11521" min="11521" style="1" width="36.13"/>
    <col collapsed="false" customWidth="true" hidden="false" outlineLevel="0" max="11522" min="11522" style="1" width="6.17"/>
    <col collapsed="false" customWidth="true" hidden="false" outlineLevel="0" max="11523" min="11523" style="1" width="6.7"/>
    <col collapsed="false" customWidth="true" hidden="false" outlineLevel="0" max="11524" min="11524" style="1" width="13.52"/>
    <col collapsed="false" customWidth="true" hidden="false" outlineLevel="0" max="11525" min="11525" style="1" width="14.28"/>
    <col collapsed="false" customWidth="true" hidden="false" outlineLevel="0" max="11526" min="11526" style="1" width="13.52"/>
    <col collapsed="false" customWidth="true" hidden="false" outlineLevel="0" max="11527" min="11527" style="1" width="15.15"/>
    <col collapsed="false" customWidth="true" hidden="false" outlineLevel="0" max="11528" min="11528" style="1" width="15.03"/>
    <col collapsed="false" customWidth="true" hidden="false" outlineLevel="0" max="11529" min="11529" style="1" width="13.95"/>
    <col collapsed="false" customWidth="true" hidden="false" outlineLevel="0" max="11530" min="11530" style="1" width="27.26"/>
    <col collapsed="false" customWidth="true" hidden="false" outlineLevel="0" max="11531" min="11531" style="1" width="13.2"/>
    <col collapsed="false" customWidth="true" hidden="false" outlineLevel="0" max="11532" min="11532" style="1" width="11.25"/>
    <col collapsed="false" customWidth="true" hidden="false" outlineLevel="0" max="11533" min="11533" style="1" width="15.03"/>
    <col collapsed="false" customWidth="false" hidden="false" outlineLevel="0" max="11775" min="11534" style="1" width="8.87"/>
    <col collapsed="false" customWidth="true" hidden="false" outlineLevel="0" max="11776" min="11776" style="1" width="3.03"/>
    <col collapsed="false" customWidth="true" hidden="false" outlineLevel="0" max="11777" min="11777" style="1" width="36.13"/>
    <col collapsed="false" customWidth="true" hidden="false" outlineLevel="0" max="11778" min="11778" style="1" width="6.17"/>
    <col collapsed="false" customWidth="true" hidden="false" outlineLevel="0" max="11779" min="11779" style="1" width="6.7"/>
    <col collapsed="false" customWidth="true" hidden="false" outlineLevel="0" max="11780" min="11780" style="1" width="13.52"/>
    <col collapsed="false" customWidth="true" hidden="false" outlineLevel="0" max="11781" min="11781" style="1" width="14.28"/>
    <col collapsed="false" customWidth="true" hidden="false" outlineLevel="0" max="11782" min="11782" style="1" width="13.52"/>
    <col collapsed="false" customWidth="true" hidden="false" outlineLevel="0" max="11783" min="11783" style="1" width="15.15"/>
    <col collapsed="false" customWidth="true" hidden="false" outlineLevel="0" max="11784" min="11784" style="1" width="15.03"/>
    <col collapsed="false" customWidth="true" hidden="false" outlineLevel="0" max="11785" min="11785" style="1" width="13.95"/>
    <col collapsed="false" customWidth="true" hidden="false" outlineLevel="0" max="11786" min="11786" style="1" width="27.26"/>
    <col collapsed="false" customWidth="true" hidden="false" outlineLevel="0" max="11787" min="11787" style="1" width="13.2"/>
    <col collapsed="false" customWidth="true" hidden="false" outlineLevel="0" max="11788" min="11788" style="1" width="11.25"/>
    <col collapsed="false" customWidth="true" hidden="false" outlineLevel="0" max="11789" min="11789" style="1" width="15.03"/>
    <col collapsed="false" customWidth="false" hidden="false" outlineLevel="0" max="12031" min="11790" style="1" width="8.87"/>
    <col collapsed="false" customWidth="true" hidden="false" outlineLevel="0" max="12032" min="12032" style="1" width="3.03"/>
    <col collapsed="false" customWidth="true" hidden="false" outlineLevel="0" max="12033" min="12033" style="1" width="36.13"/>
    <col collapsed="false" customWidth="true" hidden="false" outlineLevel="0" max="12034" min="12034" style="1" width="6.17"/>
    <col collapsed="false" customWidth="true" hidden="false" outlineLevel="0" max="12035" min="12035" style="1" width="6.7"/>
    <col collapsed="false" customWidth="true" hidden="false" outlineLevel="0" max="12036" min="12036" style="1" width="13.52"/>
    <col collapsed="false" customWidth="true" hidden="false" outlineLevel="0" max="12037" min="12037" style="1" width="14.28"/>
    <col collapsed="false" customWidth="true" hidden="false" outlineLevel="0" max="12038" min="12038" style="1" width="13.52"/>
    <col collapsed="false" customWidth="true" hidden="false" outlineLevel="0" max="12039" min="12039" style="1" width="15.15"/>
    <col collapsed="false" customWidth="true" hidden="false" outlineLevel="0" max="12040" min="12040" style="1" width="15.03"/>
    <col collapsed="false" customWidth="true" hidden="false" outlineLevel="0" max="12041" min="12041" style="1" width="13.95"/>
    <col collapsed="false" customWidth="true" hidden="false" outlineLevel="0" max="12042" min="12042" style="1" width="27.26"/>
    <col collapsed="false" customWidth="true" hidden="false" outlineLevel="0" max="12043" min="12043" style="1" width="13.2"/>
    <col collapsed="false" customWidth="true" hidden="false" outlineLevel="0" max="12044" min="12044" style="1" width="11.25"/>
    <col collapsed="false" customWidth="true" hidden="false" outlineLevel="0" max="12045" min="12045" style="1" width="15.03"/>
    <col collapsed="false" customWidth="false" hidden="false" outlineLevel="0" max="12287" min="12046" style="1" width="8.87"/>
    <col collapsed="false" customWidth="true" hidden="false" outlineLevel="0" max="12288" min="12288" style="1" width="3.03"/>
    <col collapsed="false" customWidth="true" hidden="false" outlineLevel="0" max="12289" min="12289" style="1" width="36.13"/>
    <col collapsed="false" customWidth="true" hidden="false" outlineLevel="0" max="12290" min="12290" style="1" width="6.17"/>
    <col collapsed="false" customWidth="true" hidden="false" outlineLevel="0" max="12291" min="12291" style="1" width="6.7"/>
    <col collapsed="false" customWidth="true" hidden="false" outlineLevel="0" max="12292" min="12292" style="1" width="13.52"/>
    <col collapsed="false" customWidth="true" hidden="false" outlineLevel="0" max="12293" min="12293" style="1" width="14.28"/>
    <col collapsed="false" customWidth="true" hidden="false" outlineLevel="0" max="12294" min="12294" style="1" width="13.52"/>
    <col collapsed="false" customWidth="true" hidden="false" outlineLevel="0" max="12295" min="12295" style="1" width="15.15"/>
    <col collapsed="false" customWidth="true" hidden="false" outlineLevel="0" max="12296" min="12296" style="1" width="15.03"/>
    <col collapsed="false" customWidth="true" hidden="false" outlineLevel="0" max="12297" min="12297" style="1" width="13.95"/>
    <col collapsed="false" customWidth="true" hidden="false" outlineLevel="0" max="12298" min="12298" style="1" width="27.26"/>
    <col collapsed="false" customWidth="true" hidden="false" outlineLevel="0" max="12299" min="12299" style="1" width="13.2"/>
    <col collapsed="false" customWidth="true" hidden="false" outlineLevel="0" max="12300" min="12300" style="1" width="11.25"/>
    <col collapsed="false" customWidth="true" hidden="false" outlineLevel="0" max="12301" min="12301" style="1" width="15.03"/>
    <col collapsed="false" customWidth="false" hidden="false" outlineLevel="0" max="12543" min="12302" style="1" width="8.87"/>
    <col collapsed="false" customWidth="true" hidden="false" outlineLevel="0" max="12544" min="12544" style="1" width="3.03"/>
    <col collapsed="false" customWidth="true" hidden="false" outlineLevel="0" max="12545" min="12545" style="1" width="36.13"/>
    <col collapsed="false" customWidth="true" hidden="false" outlineLevel="0" max="12546" min="12546" style="1" width="6.17"/>
    <col collapsed="false" customWidth="true" hidden="false" outlineLevel="0" max="12547" min="12547" style="1" width="6.7"/>
    <col collapsed="false" customWidth="true" hidden="false" outlineLevel="0" max="12548" min="12548" style="1" width="13.52"/>
    <col collapsed="false" customWidth="true" hidden="false" outlineLevel="0" max="12549" min="12549" style="1" width="14.28"/>
    <col collapsed="false" customWidth="true" hidden="false" outlineLevel="0" max="12550" min="12550" style="1" width="13.52"/>
    <col collapsed="false" customWidth="true" hidden="false" outlineLevel="0" max="12551" min="12551" style="1" width="15.15"/>
    <col collapsed="false" customWidth="true" hidden="false" outlineLevel="0" max="12552" min="12552" style="1" width="15.03"/>
    <col collapsed="false" customWidth="true" hidden="false" outlineLevel="0" max="12553" min="12553" style="1" width="13.95"/>
    <col collapsed="false" customWidth="true" hidden="false" outlineLevel="0" max="12554" min="12554" style="1" width="27.26"/>
    <col collapsed="false" customWidth="true" hidden="false" outlineLevel="0" max="12555" min="12555" style="1" width="13.2"/>
    <col collapsed="false" customWidth="true" hidden="false" outlineLevel="0" max="12556" min="12556" style="1" width="11.25"/>
    <col collapsed="false" customWidth="true" hidden="false" outlineLevel="0" max="12557" min="12557" style="1" width="15.03"/>
    <col collapsed="false" customWidth="false" hidden="false" outlineLevel="0" max="12799" min="12558" style="1" width="8.87"/>
    <col collapsed="false" customWidth="true" hidden="false" outlineLevel="0" max="12800" min="12800" style="1" width="3.03"/>
    <col collapsed="false" customWidth="true" hidden="false" outlineLevel="0" max="12801" min="12801" style="1" width="36.13"/>
    <col collapsed="false" customWidth="true" hidden="false" outlineLevel="0" max="12802" min="12802" style="1" width="6.17"/>
    <col collapsed="false" customWidth="true" hidden="false" outlineLevel="0" max="12803" min="12803" style="1" width="6.7"/>
    <col collapsed="false" customWidth="true" hidden="false" outlineLevel="0" max="12804" min="12804" style="1" width="13.52"/>
    <col collapsed="false" customWidth="true" hidden="false" outlineLevel="0" max="12805" min="12805" style="1" width="14.28"/>
    <col collapsed="false" customWidth="true" hidden="false" outlineLevel="0" max="12806" min="12806" style="1" width="13.52"/>
    <col collapsed="false" customWidth="true" hidden="false" outlineLevel="0" max="12807" min="12807" style="1" width="15.15"/>
    <col collapsed="false" customWidth="true" hidden="false" outlineLevel="0" max="12808" min="12808" style="1" width="15.03"/>
    <col collapsed="false" customWidth="true" hidden="false" outlineLevel="0" max="12809" min="12809" style="1" width="13.95"/>
    <col collapsed="false" customWidth="true" hidden="false" outlineLevel="0" max="12810" min="12810" style="1" width="27.26"/>
    <col collapsed="false" customWidth="true" hidden="false" outlineLevel="0" max="12811" min="12811" style="1" width="13.2"/>
    <col collapsed="false" customWidth="true" hidden="false" outlineLevel="0" max="12812" min="12812" style="1" width="11.25"/>
    <col collapsed="false" customWidth="true" hidden="false" outlineLevel="0" max="12813" min="12813" style="1" width="15.03"/>
    <col collapsed="false" customWidth="false" hidden="false" outlineLevel="0" max="13055" min="12814" style="1" width="8.87"/>
    <col collapsed="false" customWidth="true" hidden="false" outlineLevel="0" max="13056" min="13056" style="1" width="3.03"/>
    <col collapsed="false" customWidth="true" hidden="false" outlineLevel="0" max="13057" min="13057" style="1" width="36.13"/>
    <col collapsed="false" customWidth="true" hidden="false" outlineLevel="0" max="13058" min="13058" style="1" width="6.17"/>
    <col collapsed="false" customWidth="true" hidden="false" outlineLevel="0" max="13059" min="13059" style="1" width="6.7"/>
    <col collapsed="false" customWidth="true" hidden="false" outlineLevel="0" max="13060" min="13060" style="1" width="13.52"/>
    <col collapsed="false" customWidth="true" hidden="false" outlineLevel="0" max="13061" min="13061" style="1" width="14.28"/>
    <col collapsed="false" customWidth="true" hidden="false" outlineLevel="0" max="13062" min="13062" style="1" width="13.52"/>
    <col collapsed="false" customWidth="true" hidden="false" outlineLevel="0" max="13063" min="13063" style="1" width="15.15"/>
    <col collapsed="false" customWidth="true" hidden="false" outlineLevel="0" max="13064" min="13064" style="1" width="15.03"/>
    <col collapsed="false" customWidth="true" hidden="false" outlineLevel="0" max="13065" min="13065" style="1" width="13.95"/>
    <col collapsed="false" customWidth="true" hidden="false" outlineLevel="0" max="13066" min="13066" style="1" width="27.26"/>
    <col collapsed="false" customWidth="true" hidden="false" outlineLevel="0" max="13067" min="13067" style="1" width="13.2"/>
    <col collapsed="false" customWidth="true" hidden="false" outlineLevel="0" max="13068" min="13068" style="1" width="11.25"/>
    <col collapsed="false" customWidth="true" hidden="false" outlineLevel="0" max="13069" min="13069" style="1" width="15.03"/>
    <col collapsed="false" customWidth="false" hidden="false" outlineLevel="0" max="13311" min="13070" style="1" width="8.87"/>
    <col collapsed="false" customWidth="true" hidden="false" outlineLevel="0" max="13312" min="13312" style="1" width="3.03"/>
    <col collapsed="false" customWidth="true" hidden="false" outlineLevel="0" max="13313" min="13313" style="1" width="36.13"/>
    <col collapsed="false" customWidth="true" hidden="false" outlineLevel="0" max="13314" min="13314" style="1" width="6.17"/>
    <col collapsed="false" customWidth="true" hidden="false" outlineLevel="0" max="13315" min="13315" style="1" width="6.7"/>
    <col collapsed="false" customWidth="true" hidden="false" outlineLevel="0" max="13316" min="13316" style="1" width="13.52"/>
    <col collapsed="false" customWidth="true" hidden="false" outlineLevel="0" max="13317" min="13317" style="1" width="14.28"/>
    <col collapsed="false" customWidth="true" hidden="false" outlineLevel="0" max="13318" min="13318" style="1" width="13.52"/>
    <col collapsed="false" customWidth="true" hidden="false" outlineLevel="0" max="13319" min="13319" style="1" width="15.15"/>
    <col collapsed="false" customWidth="true" hidden="false" outlineLevel="0" max="13320" min="13320" style="1" width="15.03"/>
    <col collapsed="false" customWidth="true" hidden="false" outlineLevel="0" max="13321" min="13321" style="1" width="13.95"/>
    <col collapsed="false" customWidth="true" hidden="false" outlineLevel="0" max="13322" min="13322" style="1" width="27.26"/>
    <col collapsed="false" customWidth="true" hidden="false" outlineLevel="0" max="13323" min="13323" style="1" width="13.2"/>
    <col collapsed="false" customWidth="true" hidden="false" outlineLevel="0" max="13324" min="13324" style="1" width="11.25"/>
    <col collapsed="false" customWidth="true" hidden="false" outlineLevel="0" max="13325" min="13325" style="1" width="15.03"/>
    <col collapsed="false" customWidth="false" hidden="false" outlineLevel="0" max="13567" min="13326" style="1" width="8.87"/>
    <col collapsed="false" customWidth="true" hidden="false" outlineLevel="0" max="13568" min="13568" style="1" width="3.03"/>
    <col collapsed="false" customWidth="true" hidden="false" outlineLevel="0" max="13569" min="13569" style="1" width="36.13"/>
    <col collapsed="false" customWidth="true" hidden="false" outlineLevel="0" max="13570" min="13570" style="1" width="6.17"/>
    <col collapsed="false" customWidth="true" hidden="false" outlineLevel="0" max="13571" min="13571" style="1" width="6.7"/>
    <col collapsed="false" customWidth="true" hidden="false" outlineLevel="0" max="13572" min="13572" style="1" width="13.52"/>
    <col collapsed="false" customWidth="true" hidden="false" outlineLevel="0" max="13573" min="13573" style="1" width="14.28"/>
    <col collapsed="false" customWidth="true" hidden="false" outlineLevel="0" max="13574" min="13574" style="1" width="13.52"/>
    <col collapsed="false" customWidth="true" hidden="false" outlineLevel="0" max="13575" min="13575" style="1" width="15.15"/>
    <col collapsed="false" customWidth="true" hidden="false" outlineLevel="0" max="13576" min="13576" style="1" width="15.03"/>
    <col collapsed="false" customWidth="true" hidden="false" outlineLevel="0" max="13577" min="13577" style="1" width="13.95"/>
    <col collapsed="false" customWidth="true" hidden="false" outlineLevel="0" max="13578" min="13578" style="1" width="27.26"/>
    <col collapsed="false" customWidth="true" hidden="false" outlineLevel="0" max="13579" min="13579" style="1" width="13.2"/>
    <col collapsed="false" customWidth="true" hidden="false" outlineLevel="0" max="13580" min="13580" style="1" width="11.25"/>
    <col collapsed="false" customWidth="true" hidden="false" outlineLevel="0" max="13581" min="13581" style="1" width="15.03"/>
    <col collapsed="false" customWidth="false" hidden="false" outlineLevel="0" max="13823" min="13582" style="1" width="8.87"/>
    <col collapsed="false" customWidth="true" hidden="false" outlineLevel="0" max="13824" min="13824" style="1" width="3.03"/>
    <col collapsed="false" customWidth="true" hidden="false" outlineLevel="0" max="13825" min="13825" style="1" width="36.13"/>
    <col collapsed="false" customWidth="true" hidden="false" outlineLevel="0" max="13826" min="13826" style="1" width="6.17"/>
    <col collapsed="false" customWidth="true" hidden="false" outlineLevel="0" max="13827" min="13827" style="1" width="6.7"/>
    <col collapsed="false" customWidth="true" hidden="false" outlineLevel="0" max="13828" min="13828" style="1" width="13.52"/>
    <col collapsed="false" customWidth="true" hidden="false" outlineLevel="0" max="13829" min="13829" style="1" width="14.28"/>
    <col collapsed="false" customWidth="true" hidden="false" outlineLevel="0" max="13830" min="13830" style="1" width="13.52"/>
    <col collapsed="false" customWidth="true" hidden="false" outlineLevel="0" max="13831" min="13831" style="1" width="15.15"/>
    <col collapsed="false" customWidth="true" hidden="false" outlineLevel="0" max="13832" min="13832" style="1" width="15.03"/>
    <col collapsed="false" customWidth="true" hidden="false" outlineLevel="0" max="13833" min="13833" style="1" width="13.95"/>
    <col collapsed="false" customWidth="true" hidden="false" outlineLevel="0" max="13834" min="13834" style="1" width="27.26"/>
    <col collapsed="false" customWidth="true" hidden="false" outlineLevel="0" max="13835" min="13835" style="1" width="13.2"/>
    <col collapsed="false" customWidth="true" hidden="false" outlineLevel="0" max="13836" min="13836" style="1" width="11.25"/>
    <col collapsed="false" customWidth="true" hidden="false" outlineLevel="0" max="13837" min="13837" style="1" width="15.03"/>
    <col collapsed="false" customWidth="false" hidden="false" outlineLevel="0" max="14079" min="13838" style="1" width="8.87"/>
    <col collapsed="false" customWidth="true" hidden="false" outlineLevel="0" max="14080" min="14080" style="1" width="3.03"/>
    <col collapsed="false" customWidth="true" hidden="false" outlineLevel="0" max="14081" min="14081" style="1" width="36.13"/>
    <col collapsed="false" customWidth="true" hidden="false" outlineLevel="0" max="14082" min="14082" style="1" width="6.17"/>
    <col collapsed="false" customWidth="true" hidden="false" outlineLevel="0" max="14083" min="14083" style="1" width="6.7"/>
    <col collapsed="false" customWidth="true" hidden="false" outlineLevel="0" max="14084" min="14084" style="1" width="13.52"/>
    <col collapsed="false" customWidth="true" hidden="false" outlineLevel="0" max="14085" min="14085" style="1" width="14.28"/>
    <col collapsed="false" customWidth="true" hidden="false" outlineLevel="0" max="14086" min="14086" style="1" width="13.52"/>
    <col collapsed="false" customWidth="true" hidden="false" outlineLevel="0" max="14087" min="14087" style="1" width="15.15"/>
    <col collapsed="false" customWidth="true" hidden="false" outlineLevel="0" max="14088" min="14088" style="1" width="15.03"/>
    <col collapsed="false" customWidth="true" hidden="false" outlineLevel="0" max="14089" min="14089" style="1" width="13.95"/>
    <col collapsed="false" customWidth="true" hidden="false" outlineLevel="0" max="14090" min="14090" style="1" width="27.26"/>
    <col collapsed="false" customWidth="true" hidden="false" outlineLevel="0" max="14091" min="14091" style="1" width="13.2"/>
    <col collapsed="false" customWidth="true" hidden="false" outlineLevel="0" max="14092" min="14092" style="1" width="11.25"/>
    <col collapsed="false" customWidth="true" hidden="false" outlineLevel="0" max="14093" min="14093" style="1" width="15.03"/>
    <col collapsed="false" customWidth="false" hidden="false" outlineLevel="0" max="14335" min="14094" style="1" width="8.87"/>
    <col collapsed="false" customWidth="true" hidden="false" outlineLevel="0" max="14336" min="14336" style="1" width="3.03"/>
    <col collapsed="false" customWidth="true" hidden="false" outlineLevel="0" max="14337" min="14337" style="1" width="36.13"/>
    <col collapsed="false" customWidth="true" hidden="false" outlineLevel="0" max="14338" min="14338" style="1" width="6.17"/>
    <col collapsed="false" customWidth="true" hidden="false" outlineLevel="0" max="14339" min="14339" style="1" width="6.7"/>
    <col collapsed="false" customWidth="true" hidden="false" outlineLevel="0" max="14340" min="14340" style="1" width="13.52"/>
    <col collapsed="false" customWidth="true" hidden="false" outlineLevel="0" max="14341" min="14341" style="1" width="14.28"/>
    <col collapsed="false" customWidth="true" hidden="false" outlineLevel="0" max="14342" min="14342" style="1" width="13.52"/>
    <col collapsed="false" customWidth="true" hidden="false" outlineLevel="0" max="14343" min="14343" style="1" width="15.15"/>
    <col collapsed="false" customWidth="true" hidden="false" outlineLevel="0" max="14344" min="14344" style="1" width="15.03"/>
    <col collapsed="false" customWidth="true" hidden="false" outlineLevel="0" max="14345" min="14345" style="1" width="13.95"/>
    <col collapsed="false" customWidth="true" hidden="false" outlineLevel="0" max="14346" min="14346" style="1" width="27.26"/>
    <col collapsed="false" customWidth="true" hidden="false" outlineLevel="0" max="14347" min="14347" style="1" width="13.2"/>
    <col collapsed="false" customWidth="true" hidden="false" outlineLevel="0" max="14348" min="14348" style="1" width="11.25"/>
    <col collapsed="false" customWidth="true" hidden="false" outlineLevel="0" max="14349" min="14349" style="1" width="15.03"/>
    <col collapsed="false" customWidth="false" hidden="false" outlineLevel="0" max="14591" min="14350" style="1" width="8.87"/>
    <col collapsed="false" customWidth="true" hidden="false" outlineLevel="0" max="14592" min="14592" style="1" width="3.03"/>
    <col collapsed="false" customWidth="true" hidden="false" outlineLevel="0" max="14593" min="14593" style="1" width="36.13"/>
    <col collapsed="false" customWidth="true" hidden="false" outlineLevel="0" max="14594" min="14594" style="1" width="6.17"/>
    <col collapsed="false" customWidth="true" hidden="false" outlineLevel="0" max="14595" min="14595" style="1" width="6.7"/>
    <col collapsed="false" customWidth="true" hidden="false" outlineLevel="0" max="14596" min="14596" style="1" width="13.52"/>
    <col collapsed="false" customWidth="true" hidden="false" outlineLevel="0" max="14597" min="14597" style="1" width="14.28"/>
    <col collapsed="false" customWidth="true" hidden="false" outlineLevel="0" max="14598" min="14598" style="1" width="13.52"/>
    <col collapsed="false" customWidth="true" hidden="false" outlineLevel="0" max="14599" min="14599" style="1" width="15.15"/>
    <col collapsed="false" customWidth="true" hidden="false" outlineLevel="0" max="14600" min="14600" style="1" width="15.03"/>
    <col collapsed="false" customWidth="true" hidden="false" outlineLevel="0" max="14601" min="14601" style="1" width="13.95"/>
    <col collapsed="false" customWidth="true" hidden="false" outlineLevel="0" max="14602" min="14602" style="1" width="27.26"/>
    <col collapsed="false" customWidth="true" hidden="false" outlineLevel="0" max="14603" min="14603" style="1" width="13.2"/>
    <col collapsed="false" customWidth="true" hidden="false" outlineLevel="0" max="14604" min="14604" style="1" width="11.25"/>
    <col collapsed="false" customWidth="true" hidden="false" outlineLevel="0" max="14605" min="14605" style="1" width="15.03"/>
    <col collapsed="false" customWidth="false" hidden="false" outlineLevel="0" max="14847" min="14606" style="1" width="8.87"/>
    <col collapsed="false" customWidth="true" hidden="false" outlineLevel="0" max="14848" min="14848" style="1" width="3.03"/>
    <col collapsed="false" customWidth="true" hidden="false" outlineLevel="0" max="14849" min="14849" style="1" width="36.13"/>
    <col collapsed="false" customWidth="true" hidden="false" outlineLevel="0" max="14850" min="14850" style="1" width="6.17"/>
    <col collapsed="false" customWidth="true" hidden="false" outlineLevel="0" max="14851" min="14851" style="1" width="6.7"/>
    <col collapsed="false" customWidth="true" hidden="false" outlineLevel="0" max="14852" min="14852" style="1" width="13.52"/>
    <col collapsed="false" customWidth="true" hidden="false" outlineLevel="0" max="14853" min="14853" style="1" width="14.28"/>
    <col collapsed="false" customWidth="true" hidden="false" outlineLevel="0" max="14854" min="14854" style="1" width="13.52"/>
    <col collapsed="false" customWidth="true" hidden="false" outlineLevel="0" max="14855" min="14855" style="1" width="15.15"/>
    <col collapsed="false" customWidth="true" hidden="false" outlineLevel="0" max="14856" min="14856" style="1" width="15.03"/>
    <col collapsed="false" customWidth="true" hidden="false" outlineLevel="0" max="14857" min="14857" style="1" width="13.95"/>
    <col collapsed="false" customWidth="true" hidden="false" outlineLevel="0" max="14858" min="14858" style="1" width="27.26"/>
    <col collapsed="false" customWidth="true" hidden="false" outlineLevel="0" max="14859" min="14859" style="1" width="13.2"/>
    <col collapsed="false" customWidth="true" hidden="false" outlineLevel="0" max="14860" min="14860" style="1" width="11.25"/>
    <col collapsed="false" customWidth="true" hidden="false" outlineLevel="0" max="14861" min="14861" style="1" width="15.03"/>
    <col collapsed="false" customWidth="false" hidden="false" outlineLevel="0" max="15103" min="14862" style="1" width="8.87"/>
    <col collapsed="false" customWidth="true" hidden="false" outlineLevel="0" max="15104" min="15104" style="1" width="3.03"/>
    <col collapsed="false" customWidth="true" hidden="false" outlineLevel="0" max="15105" min="15105" style="1" width="36.13"/>
    <col collapsed="false" customWidth="true" hidden="false" outlineLevel="0" max="15106" min="15106" style="1" width="6.17"/>
    <col collapsed="false" customWidth="true" hidden="false" outlineLevel="0" max="15107" min="15107" style="1" width="6.7"/>
    <col collapsed="false" customWidth="true" hidden="false" outlineLevel="0" max="15108" min="15108" style="1" width="13.52"/>
    <col collapsed="false" customWidth="true" hidden="false" outlineLevel="0" max="15109" min="15109" style="1" width="14.28"/>
    <col collapsed="false" customWidth="true" hidden="false" outlineLevel="0" max="15110" min="15110" style="1" width="13.52"/>
    <col collapsed="false" customWidth="true" hidden="false" outlineLevel="0" max="15111" min="15111" style="1" width="15.15"/>
    <col collapsed="false" customWidth="true" hidden="false" outlineLevel="0" max="15112" min="15112" style="1" width="15.03"/>
    <col collapsed="false" customWidth="true" hidden="false" outlineLevel="0" max="15113" min="15113" style="1" width="13.95"/>
    <col collapsed="false" customWidth="true" hidden="false" outlineLevel="0" max="15114" min="15114" style="1" width="27.26"/>
    <col collapsed="false" customWidth="true" hidden="false" outlineLevel="0" max="15115" min="15115" style="1" width="13.2"/>
    <col collapsed="false" customWidth="true" hidden="false" outlineLevel="0" max="15116" min="15116" style="1" width="11.25"/>
    <col collapsed="false" customWidth="true" hidden="false" outlineLevel="0" max="15117" min="15117" style="1" width="15.03"/>
    <col collapsed="false" customWidth="false" hidden="false" outlineLevel="0" max="15359" min="15118" style="1" width="8.87"/>
    <col collapsed="false" customWidth="true" hidden="false" outlineLevel="0" max="15360" min="15360" style="1" width="3.03"/>
    <col collapsed="false" customWidth="true" hidden="false" outlineLevel="0" max="15361" min="15361" style="1" width="36.13"/>
    <col collapsed="false" customWidth="true" hidden="false" outlineLevel="0" max="15362" min="15362" style="1" width="6.17"/>
    <col collapsed="false" customWidth="true" hidden="false" outlineLevel="0" max="15363" min="15363" style="1" width="6.7"/>
    <col collapsed="false" customWidth="true" hidden="false" outlineLevel="0" max="15364" min="15364" style="1" width="13.52"/>
    <col collapsed="false" customWidth="true" hidden="false" outlineLevel="0" max="15365" min="15365" style="1" width="14.28"/>
    <col collapsed="false" customWidth="true" hidden="false" outlineLevel="0" max="15366" min="15366" style="1" width="13.52"/>
    <col collapsed="false" customWidth="true" hidden="false" outlineLevel="0" max="15367" min="15367" style="1" width="15.15"/>
    <col collapsed="false" customWidth="true" hidden="false" outlineLevel="0" max="15368" min="15368" style="1" width="15.03"/>
    <col collapsed="false" customWidth="true" hidden="false" outlineLevel="0" max="15369" min="15369" style="1" width="13.95"/>
    <col collapsed="false" customWidth="true" hidden="false" outlineLevel="0" max="15370" min="15370" style="1" width="27.26"/>
    <col collapsed="false" customWidth="true" hidden="false" outlineLevel="0" max="15371" min="15371" style="1" width="13.2"/>
    <col collapsed="false" customWidth="true" hidden="false" outlineLevel="0" max="15372" min="15372" style="1" width="11.25"/>
    <col collapsed="false" customWidth="true" hidden="false" outlineLevel="0" max="15373" min="15373" style="1" width="15.03"/>
    <col collapsed="false" customWidth="false" hidden="false" outlineLevel="0" max="15615" min="15374" style="1" width="8.87"/>
    <col collapsed="false" customWidth="true" hidden="false" outlineLevel="0" max="15616" min="15616" style="1" width="3.03"/>
    <col collapsed="false" customWidth="true" hidden="false" outlineLevel="0" max="15617" min="15617" style="1" width="36.13"/>
    <col collapsed="false" customWidth="true" hidden="false" outlineLevel="0" max="15618" min="15618" style="1" width="6.17"/>
    <col collapsed="false" customWidth="true" hidden="false" outlineLevel="0" max="15619" min="15619" style="1" width="6.7"/>
    <col collapsed="false" customWidth="true" hidden="false" outlineLevel="0" max="15620" min="15620" style="1" width="13.52"/>
    <col collapsed="false" customWidth="true" hidden="false" outlineLevel="0" max="15621" min="15621" style="1" width="14.28"/>
    <col collapsed="false" customWidth="true" hidden="false" outlineLevel="0" max="15622" min="15622" style="1" width="13.52"/>
    <col collapsed="false" customWidth="true" hidden="false" outlineLevel="0" max="15623" min="15623" style="1" width="15.15"/>
    <col collapsed="false" customWidth="true" hidden="false" outlineLevel="0" max="15624" min="15624" style="1" width="15.03"/>
    <col collapsed="false" customWidth="true" hidden="false" outlineLevel="0" max="15625" min="15625" style="1" width="13.95"/>
    <col collapsed="false" customWidth="true" hidden="false" outlineLevel="0" max="15626" min="15626" style="1" width="27.26"/>
    <col collapsed="false" customWidth="true" hidden="false" outlineLevel="0" max="15627" min="15627" style="1" width="13.2"/>
    <col collapsed="false" customWidth="true" hidden="false" outlineLevel="0" max="15628" min="15628" style="1" width="11.25"/>
    <col collapsed="false" customWidth="true" hidden="false" outlineLevel="0" max="15629" min="15629" style="1" width="15.03"/>
    <col collapsed="false" customWidth="false" hidden="false" outlineLevel="0" max="15871" min="15630" style="1" width="8.87"/>
    <col collapsed="false" customWidth="true" hidden="false" outlineLevel="0" max="15872" min="15872" style="1" width="3.03"/>
    <col collapsed="false" customWidth="true" hidden="false" outlineLevel="0" max="15873" min="15873" style="1" width="36.13"/>
    <col collapsed="false" customWidth="true" hidden="false" outlineLevel="0" max="15874" min="15874" style="1" width="6.17"/>
    <col collapsed="false" customWidth="true" hidden="false" outlineLevel="0" max="15875" min="15875" style="1" width="6.7"/>
    <col collapsed="false" customWidth="true" hidden="false" outlineLevel="0" max="15876" min="15876" style="1" width="13.52"/>
    <col collapsed="false" customWidth="true" hidden="false" outlineLevel="0" max="15877" min="15877" style="1" width="14.28"/>
    <col collapsed="false" customWidth="true" hidden="false" outlineLevel="0" max="15878" min="15878" style="1" width="13.52"/>
    <col collapsed="false" customWidth="true" hidden="false" outlineLevel="0" max="15879" min="15879" style="1" width="15.15"/>
    <col collapsed="false" customWidth="true" hidden="false" outlineLevel="0" max="15880" min="15880" style="1" width="15.03"/>
    <col collapsed="false" customWidth="true" hidden="false" outlineLevel="0" max="15881" min="15881" style="1" width="13.95"/>
    <col collapsed="false" customWidth="true" hidden="false" outlineLevel="0" max="15882" min="15882" style="1" width="27.26"/>
    <col collapsed="false" customWidth="true" hidden="false" outlineLevel="0" max="15883" min="15883" style="1" width="13.2"/>
    <col collapsed="false" customWidth="true" hidden="false" outlineLevel="0" max="15884" min="15884" style="1" width="11.25"/>
    <col collapsed="false" customWidth="true" hidden="false" outlineLevel="0" max="15885" min="15885" style="1" width="15.03"/>
    <col collapsed="false" customWidth="false" hidden="false" outlineLevel="0" max="16127" min="15886" style="1" width="8.87"/>
    <col collapsed="false" customWidth="true" hidden="false" outlineLevel="0" max="16128" min="16128" style="1" width="3.03"/>
    <col collapsed="false" customWidth="true" hidden="false" outlineLevel="0" max="16129" min="16129" style="1" width="36.13"/>
    <col collapsed="false" customWidth="true" hidden="false" outlineLevel="0" max="16130" min="16130" style="1" width="6.17"/>
    <col collapsed="false" customWidth="true" hidden="false" outlineLevel="0" max="16131" min="16131" style="1" width="6.7"/>
    <col collapsed="false" customWidth="true" hidden="false" outlineLevel="0" max="16132" min="16132" style="1" width="13.52"/>
    <col collapsed="false" customWidth="true" hidden="false" outlineLevel="0" max="16133" min="16133" style="1" width="14.28"/>
    <col collapsed="false" customWidth="true" hidden="false" outlineLevel="0" max="16134" min="16134" style="1" width="13.52"/>
    <col collapsed="false" customWidth="true" hidden="false" outlineLevel="0" max="16135" min="16135" style="1" width="15.15"/>
    <col collapsed="false" customWidth="true" hidden="false" outlineLevel="0" max="16136" min="16136" style="1" width="15.03"/>
    <col collapsed="false" customWidth="true" hidden="false" outlineLevel="0" max="16137" min="16137" style="1" width="13.95"/>
    <col collapsed="false" customWidth="true" hidden="false" outlineLevel="0" max="16138" min="16138" style="1" width="27.26"/>
    <col collapsed="false" customWidth="true" hidden="false" outlineLevel="0" max="16139" min="16139" style="1" width="13.2"/>
    <col collapsed="false" customWidth="true" hidden="false" outlineLevel="0" max="16140" min="16140" style="1" width="11.25"/>
    <col collapsed="false" customWidth="true" hidden="false" outlineLevel="0" max="16141" min="16141" style="1" width="15.03"/>
    <col collapsed="false" customWidth="true" hidden="false" outlineLevel="0" max="16384" min="16384" style="2" width="11.23"/>
  </cols>
  <sheetData>
    <row r="1" customFormat="false" ht="15" hidden="false" customHeight="false" outlineLevel="0" collapsed="false">
      <c r="B1" s="3"/>
      <c r="C1" s="3"/>
      <c r="K1" s="4"/>
      <c r="M1" s="5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</row>
    <row r="2" customFormat="false" ht="51" hidden="false" customHeight="true" outlineLevel="0" collapsed="false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M2" s="5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customFormat="false" ht="57" hidden="false" customHeight="true" outlineLevel="0" collapsed="false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/>
      <c r="G3" s="10"/>
      <c r="H3" s="11" t="s">
        <v>6</v>
      </c>
      <c r="I3" s="11"/>
      <c r="J3" s="11"/>
      <c r="K3" s="12" t="s">
        <v>7</v>
      </c>
      <c r="L3" s="12"/>
      <c r="M3" s="12"/>
    </row>
    <row r="4" customFormat="false" ht="119.4" hidden="false" customHeight="true" outlineLevel="0" collapsed="false">
      <c r="A4" s="9"/>
      <c r="B4" s="10"/>
      <c r="C4" s="10"/>
      <c r="D4" s="10"/>
      <c r="E4" s="12" t="s">
        <v>8</v>
      </c>
      <c r="F4" s="12" t="s">
        <v>9</v>
      </c>
      <c r="G4" s="13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 t="s">
        <v>16</v>
      </c>
    </row>
    <row r="5" s="21" customFormat="true" ht="36.45" hidden="false" customHeight="false" outlineLevel="0" collapsed="false">
      <c r="A5" s="14" t="n">
        <v>1</v>
      </c>
      <c r="B5" s="15" t="s">
        <v>17</v>
      </c>
      <c r="C5" s="16" t="s">
        <v>18</v>
      </c>
      <c r="D5" s="17" t="n">
        <v>7</v>
      </c>
      <c r="E5" s="18" t="n">
        <v>317.68</v>
      </c>
      <c r="F5" s="18" t="n">
        <v>241</v>
      </c>
      <c r="G5" s="18" t="n">
        <v>277</v>
      </c>
      <c r="H5" s="19" t="n">
        <f aca="false">AVERAGE(E5:G5)</f>
        <v>278.56</v>
      </c>
      <c r="I5" s="18" t="n">
        <f aca="false">SQRT(((SUM((POWER(E5-H5,2)),(POWER(F5-H5,2)),(POWER(G5-H5,2)))/(COLUMNS(E5:G5)-1))))</f>
        <v>38.3637954326732</v>
      </c>
      <c r="J5" s="20" t="n">
        <f aca="false">I5/H5*100</f>
        <v>13.7721838859396</v>
      </c>
      <c r="K5" s="19" t="n">
        <f aca="false">((D5/3)*(SUM(E5:G5)))</f>
        <v>1949.92</v>
      </c>
      <c r="L5" s="19" t="n">
        <f aca="false">K5/D5</f>
        <v>278.56</v>
      </c>
      <c r="M5" s="19" t="n">
        <f aca="false">D5*L5</f>
        <v>1949.92</v>
      </c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2"/>
      <c r="XEX5" s="2"/>
      <c r="XEY5" s="2"/>
      <c r="XEZ5" s="2"/>
      <c r="XFA5" s="2"/>
      <c r="XFB5" s="2"/>
      <c r="XFC5" s="2"/>
      <c r="XFD5" s="2"/>
    </row>
    <row r="6" s="21" customFormat="true" ht="19.05" hidden="false" customHeight="true" outlineLevel="0" collapsed="false">
      <c r="A6" s="14"/>
      <c r="B6" s="15"/>
      <c r="C6" s="16"/>
      <c r="D6" s="17"/>
      <c r="E6" s="18"/>
      <c r="F6" s="18"/>
      <c r="G6" s="18"/>
      <c r="H6" s="19"/>
      <c r="I6" s="18"/>
      <c r="J6" s="20"/>
      <c r="K6" s="19"/>
      <c r="L6" s="19"/>
      <c r="M6" s="22" t="n">
        <f aca="false">SUM(M5:M5)</f>
        <v>1949.92</v>
      </c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2"/>
      <c r="XEX6" s="2"/>
      <c r="XEY6" s="2"/>
      <c r="XEZ6" s="2"/>
      <c r="XFA6" s="2"/>
      <c r="XFB6" s="2"/>
      <c r="XFC6" s="2"/>
      <c r="XFD6" s="2"/>
    </row>
    <row r="7" s="21" customFormat="true" ht="19.05" hidden="false" customHeight="true" outlineLevel="0" collapsed="false">
      <c r="A7" s="14"/>
      <c r="B7" s="23"/>
      <c r="C7" s="24"/>
      <c r="D7" s="25"/>
      <c r="E7" s="26"/>
      <c r="F7" s="26"/>
      <c r="G7" s="26"/>
      <c r="H7" s="27"/>
      <c r="I7" s="26"/>
      <c r="J7" s="28"/>
      <c r="K7" s="27"/>
      <c r="L7" s="27"/>
      <c r="M7" s="29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  <c r="XFD7" s="2"/>
    </row>
    <row r="8" s="21" customFormat="true" ht="19.05" hidden="false" customHeight="true" outlineLevel="0" collapsed="false">
      <c r="A8" s="14"/>
      <c r="B8" s="23"/>
      <c r="C8" s="24"/>
      <c r="D8" s="25"/>
      <c r="E8" s="26"/>
      <c r="F8" s="26"/>
      <c r="G8" s="26"/>
      <c r="H8" s="27"/>
      <c r="I8" s="26"/>
      <c r="J8" s="28"/>
      <c r="K8" s="27"/>
      <c r="L8" s="27"/>
      <c r="M8" s="29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2"/>
      <c r="XEX8" s="2"/>
      <c r="XEY8" s="2"/>
      <c r="XEZ8" s="2"/>
      <c r="XFA8" s="2"/>
      <c r="XFB8" s="2"/>
      <c r="XFC8" s="2"/>
      <c r="XFD8" s="2"/>
    </row>
    <row r="9" s="21" customFormat="true" ht="17.35" hidden="false" customHeight="false" outlineLevel="0" collapsed="false">
      <c r="A9" s="30"/>
      <c r="B9" s="31" t="s">
        <v>19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1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  <c r="XEY9" s="2"/>
      <c r="XEZ9" s="2"/>
      <c r="XFA9" s="2"/>
      <c r="XFB9" s="2"/>
      <c r="XFC9" s="2"/>
      <c r="XFD9" s="2"/>
    </row>
    <row r="10" s="21" customFormat="true" ht="17.35" hidden="false" customHeight="false" outlineLevel="0" collapsed="false">
      <c r="A10" s="30"/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1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2"/>
      <c r="XEY10" s="2"/>
      <c r="XEZ10" s="2"/>
      <c r="XFA10" s="2"/>
      <c r="XFB10" s="2"/>
      <c r="XFC10" s="2"/>
      <c r="XFD10" s="2"/>
    </row>
    <row r="11" s="21" customFormat="true" ht="29.2" hidden="false" customHeight="true" outlineLevel="0" collapsed="false">
      <c r="A11" s="34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1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  <c r="XEW11" s="2"/>
      <c r="XEX11" s="2"/>
      <c r="XEY11" s="2"/>
      <c r="XEZ11" s="2"/>
      <c r="XFA11" s="2"/>
      <c r="XFB11" s="2"/>
      <c r="XFC11" s="2"/>
      <c r="XFD11" s="2"/>
    </row>
    <row r="12" customFormat="false" ht="39.8" hidden="false" customHeight="true" outlineLevel="0" collapsed="false"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WVV12" s="2"/>
      <c r="WVW12" s="2"/>
      <c r="WVX12" s="2"/>
      <c r="WVY12" s="2"/>
      <c r="WVZ12" s="2"/>
      <c r="WWA12" s="2"/>
      <c r="WWB12" s="2"/>
      <c r="WWC12" s="2"/>
      <c r="WWD12" s="2"/>
      <c r="WWE12" s="2"/>
      <c r="WWF12" s="2"/>
      <c r="WWG12" s="2"/>
      <c r="WWH12" s="2"/>
      <c r="WWI12" s="2"/>
      <c r="WWJ12" s="2"/>
      <c r="WWK12" s="2"/>
      <c r="WWL12" s="2"/>
      <c r="WWM12" s="2"/>
      <c r="WWN12" s="2"/>
      <c r="WWO12" s="2"/>
      <c r="WWP12" s="2"/>
      <c r="WWQ12" s="2"/>
      <c r="WWR12" s="2"/>
      <c r="WWS12" s="2"/>
      <c r="WWT12" s="2"/>
      <c r="WWU12" s="2"/>
      <c r="WWV12" s="2"/>
      <c r="WWW12" s="2"/>
      <c r="WWX12" s="2"/>
      <c r="WWY12" s="2"/>
      <c r="WWZ12" s="2"/>
      <c r="WXA12" s="2"/>
      <c r="WXB12" s="2"/>
      <c r="WXC12" s="2"/>
      <c r="WXD12" s="2"/>
      <c r="WXE12" s="2"/>
      <c r="WXF12" s="2"/>
      <c r="WXG12" s="2"/>
      <c r="WXH12" s="2"/>
      <c r="WXI12" s="2"/>
      <c r="WXJ12" s="2"/>
      <c r="WXK12" s="2"/>
      <c r="WXL12" s="2"/>
      <c r="WXM12" s="2"/>
      <c r="WXN12" s="2"/>
      <c r="WXO12" s="2"/>
      <c r="WXP12" s="2"/>
      <c r="WXQ12" s="2"/>
      <c r="WXR12" s="2"/>
      <c r="WXS12" s="2"/>
      <c r="WXT12" s="2"/>
      <c r="WXU12" s="2"/>
      <c r="WXV12" s="2"/>
      <c r="WXW12" s="2"/>
      <c r="WXX12" s="2"/>
      <c r="WXY12" s="2"/>
      <c r="WXZ12" s="2"/>
      <c r="WYA12" s="2"/>
      <c r="WYB12" s="2"/>
      <c r="WYC12" s="2"/>
      <c r="WYD12" s="2"/>
      <c r="WYE12" s="2"/>
      <c r="WYF12" s="2"/>
      <c r="WYG12" s="2"/>
      <c r="WYH12" s="2"/>
      <c r="WYI12" s="2"/>
      <c r="WYJ12" s="2"/>
      <c r="WYK12" s="2"/>
      <c r="WYL12" s="2"/>
      <c r="WYM12" s="2"/>
      <c r="WYN12" s="2"/>
      <c r="WYO12" s="2"/>
      <c r="WYP12" s="2"/>
      <c r="WYQ12" s="2"/>
      <c r="WYR12" s="2"/>
      <c r="WYS12" s="2"/>
      <c r="WYT12" s="2"/>
      <c r="WYU12" s="2"/>
      <c r="WYV12" s="2"/>
      <c r="WYW12" s="2"/>
      <c r="WYX12" s="2"/>
      <c r="WYY12" s="2"/>
      <c r="WYZ12" s="2"/>
      <c r="WZA12" s="2"/>
      <c r="WZB12" s="2"/>
      <c r="WZC12" s="2"/>
      <c r="WZD12" s="2"/>
      <c r="WZE12" s="2"/>
      <c r="WZF12" s="2"/>
      <c r="WZG12" s="2"/>
      <c r="WZH12" s="2"/>
      <c r="WZI12" s="2"/>
      <c r="WZJ12" s="2"/>
      <c r="WZK12" s="2"/>
      <c r="WZL12" s="2"/>
      <c r="WZM12" s="2"/>
      <c r="WZN12" s="2"/>
      <c r="WZO12" s="2"/>
      <c r="WZP12" s="2"/>
      <c r="WZQ12" s="2"/>
      <c r="WZR12" s="2"/>
      <c r="WZS12" s="2"/>
      <c r="WZT12" s="2"/>
      <c r="WZU12" s="2"/>
      <c r="WZV12" s="2"/>
      <c r="WZW12" s="2"/>
      <c r="WZX12" s="2"/>
      <c r="WZY12" s="2"/>
      <c r="WZZ12" s="2"/>
      <c r="XAA12" s="2"/>
      <c r="XAB12" s="2"/>
      <c r="XAC12" s="2"/>
      <c r="XAD12" s="2"/>
      <c r="XAE12" s="2"/>
      <c r="XAF12" s="2"/>
      <c r="XAG12" s="2"/>
      <c r="XAH12" s="2"/>
      <c r="XAI12" s="2"/>
      <c r="XAJ12" s="2"/>
      <c r="XAK12" s="2"/>
      <c r="XAL12" s="2"/>
      <c r="XAM12" s="2"/>
      <c r="XAN12" s="2"/>
      <c r="XAO12" s="2"/>
      <c r="XAP12" s="2"/>
      <c r="XAQ12" s="2"/>
      <c r="XAR12" s="2"/>
      <c r="XAS12" s="2"/>
      <c r="XAT12" s="2"/>
      <c r="XAU12" s="2"/>
      <c r="XAV12" s="2"/>
      <c r="XAW12" s="2"/>
      <c r="XAX12" s="2"/>
      <c r="XAY12" s="2"/>
      <c r="XAZ12" s="2"/>
      <c r="XBA12" s="2"/>
      <c r="XBB12" s="2"/>
      <c r="XBC12" s="2"/>
      <c r="XBD12" s="2"/>
      <c r="XBE12" s="2"/>
      <c r="XBF12" s="2"/>
      <c r="XBG12" s="2"/>
      <c r="XBH12" s="2"/>
      <c r="XBI12" s="2"/>
      <c r="XBJ12" s="2"/>
      <c r="XBK12" s="2"/>
      <c r="XBL12" s="2"/>
      <c r="XBM12" s="2"/>
      <c r="XBN12" s="2"/>
      <c r="XBO12" s="2"/>
      <c r="XBP12" s="2"/>
      <c r="XBQ12" s="2"/>
      <c r="XBR12" s="2"/>
      <c r="XBS12" s="2"/>
      <c r="XBT12" s="2"/>
      <c r="XBU12" s="2"/>
      <c r="XBV12" s="2"/>
      <c r="XBW12" s="2"/>
      <c r="XBX12" s="2"/>
      <c r="XBY12" s="2"/>
      <c r="XBZ12" s="2"/>
      <c r="XCA12" s="2"/>
      <c r="XCB12" s="2"/>
      <c r="XCC12" s="2"/>
      <c r="XCD12" s="2"/>
      <c r="XCE12" s="2"/>
      <c r="XCF12" s="2"/>
      <c r="XCG12" s="2"/>
      <c r="XCH12" s="2"/>
      <c r="XCI12" s="2"/>
      <c r="XCJ12" s="2"/>
      <c r="XCK12" s="2"/>
      <c r="XCL12" s="2"/>
      <c r="XCM12" s="2"/>
      <c r="XCN12" s="2"/>
      <c r="XCO12" s="2"/>
      <c r="XCP12" s="2"/>
      <c r="XCQ12" s="2"/>
      <c r="XCR12" s="2"/>
      <c r="XCS12" s="2"/>
      <c r="XCT12" s="2"/>
      <c r="XCU12" s="2"/>
      <c r="XCV12" s="2"/>
      <c r="XCW12" s="2"/>
      <c r="XCX12" s="2"/>
      <c r="XCY12" s="2"/>
      <c r="XCZ12" s="2"/>
      <c r="XDA12" s="2"/>
      <c r="XDB12" s="2"/>
      <c r="XDC12" s="2"/>
      <c r="XDD12" s="2"/>
      <c r="XDE12" s="2"/>
      <c r="XDF12" s="2"/>
      <c r="XDG12" s="2"/>
      <c r="XDH12" s="2"/>
      <c r="XDI12" s="2"/>
      <c r="XDJ12" s="2"/>
      <c r="XDK12" s="2"/>
      <c r="XDL12" s="2"/>
      <c r="XDM12" s="2"/>
      <c r="XDN12" s="2"/>
      <c r="XDO12" s="2"/>
      <c r="XDP12" s="2"/>
      <c r="XDQ12" s="2"/>
      <c r="XDR12" s="2"/>
      <c r="XDS12" s="2"/>
      <c r="XDT12" s="2"/>
      <c r="XDU12" s="2"/>
      <c r="XDV12" s="2"/>
      <c r="XDW12" s="2"/>
      <c r="XDX12" s="2"/>
      <c r="XDY12" s="2"/>
      <c r="XDZ12" s="2"/>
      <c r="XEA12" s="2"/>
      <c r="XEB12" s="2"/>
      <c r="XEC12" s="2"/>
      <c r="XED12" s="2"/>
      <c r="XEE12" s="2"/>
      <c r="XEF12" s="2"/>
      <c r="XEG12" s="2"/>
      <c r="XEH12" s="2"/>
      <c r="XEI12" s="2"/>
      <c r="XEJ12" s="2"/>
      <c r="XEK12" s="2"/>
      <c r="XEL12" s="2"/>
      <c r="XEM12" s="2"/>
      <c r="XEN12" s="2"/>
      <c r="XEO12" s="2"/>
      <c r="XEP12" s="2"/>
      <c r="XEQ12" s="2"/>
      <c r="XER12" s="2"/>
      <c r="XES12" s="2"/>
      <c r="XET12" s="2"/>
      <c r="XEU12" s="2"/>
      <c r="XEV12" s="2"/>
      <c r="XEW12" s="2"/>
      <c r="XEX12" s="2"/>
      <c r="XEY12" s="2"/>
      <c r="XEZ12" s="2"/>
      <c r="XFA12" s="2"/>
      <c r="XFB12" s="2"/>
      <c r="XFC12" s="2"/>
    </row>
    <row r="13" customFormat="false" ht="13.65" hidden="false" customHeight="true" outlineLevel="0" collapsed="false">
      <c r="WVV13" s="2"/>
      <c r="WVW13" s="2"/>
      <c r="WVX13" s="2"/>
      <c r="WVY13" s="2"/>
      <c r="WVZ13" s="2"/>
      <c r="WWA13" s="2"/>
      <c r="WWB13" s="2"/>
      <c r="WWC13" s="2"/>
      <c r="WWD13" s="2"/>
      <c r="WWE13" s="2"/>
      <c r="WWF13" s="2"/>
      <c r="WWG13" s="2"/>
      <c r="WWH13" s="2"/>
      <c r="WWI13" s="2"/>
      <c r="WWJ13" s="2"/>
      <c r="WWK13" s="2"/>
      <c r="WWL13" s="2"/>
      <c r="WWM13" s="2"/>
      <c r="WWN13" s="2"/>
      <c r="WWO13" s="2"/>
      <c r="WWP13" s="2"/>
      <c r="WWQ13" s="2"/>
      <c r="WWR13" s="2"/>
      <c r="WWS13" s="2"/>
      <c r="WWT13" s="2"/>
      <c r="WWU13" s="2"/>
      <c r="WWV13" s="2"/>
      <c r="WWW13" s="2"/>
      <c r="WWX13" s="2"/>
      <c r="WWY13" s="2"/>
      <c r="WWZ13" s="2"/>
      <c r="WXA13" s="2"/>
      <c r="WXB13" s="2"/>
      <c r="WXC13" s="2"/>
      <c r="WXD13" s="2"/>
      <c r="WXE13" s="2"/>
      <c r="WXF13" s="2"/>
      <c r="WXG13" s="2"/>
      <c r="WXH13" s="2"/>
      <c r="WXI13" s="2"/>
      <c r="WXJ13" s="2"/>
      <c r="WXK13" s="2"/>
      <c r="WXL13" s="2"/>
      <c r="WXM13" s="2"/>
      <c r="WXN13" s="2"/>
      <c r="WXO13" s="2"/>
      <c r="WXP13" s="2"/>
      <c r="WXQ13" s="2"/>
      <c r="WXR13" s="2"/>
      <c r="WXS13" s="2"/>
      <c r="WXT13" s="2"/>
      <c r="WXU13" s="2"/>
      <c r="WXV13" s="2"/>
      <c r="WXW13" s="2"/>
      <c r="WXX13" s="2"/>
      <c r="WXY13" s="2"/>
      <c r="WXZ13" s="2"/>
      <c r="WYA13" s="2"/>
      <c r="WYB13" s="2"/>
      <c r="WYC13" s="2"/>
      <c r="WYD13" s="2"/>
      <c r="WYE13" s="2"/>
      <c r="WYF13" s="2"/>
      <c r="WYG13" s="2"/>
      <c r="WYH13" s="2"/>
      <c r="WYI13" s="2"/>
      <c r="WYJ13" s="2"/>
      <c r="WYK13" s="2"/>
      <c r="WYL13" s="2"/>
      <c r="WYM13" s="2"/>
      <c r="WYN13" s="2"/>
      <c r="WYO13" s="2"/>
      <c r="WYP13" s="2"/>
      <c r="WYQ13" s="2"/>
      <c r="WYR13" s="2"/>
      <c r="WYS13" s="2"/>
      <c r="WYT13" s="2"/>
      <c r="WYU13" s="2"/>
      <c r="WYV13" s="2"/>
      <c r="WYW13" s="2"/>
      <c r="WYX13" s="2"/>
      <c r="WYY13" s="2"/>
      <c r="WYZ13" s="2"/>
      <c r="WZA13" s="2"/>
      <c r="WZB13" s="2"/>
      <c r="WZC13" s="2"/>
      <c r="WZD13" s="2"/>
      <c r="WZE13" s="2"/>
      <c r="WZF13" s="2"/>
      <c r="WZG13" s="2"/>
      <c r="WZH13" s="2"/>
      <c r="WZI13" s="2"/>
      <c r="WZJ13" s="2"/>
      <c r="WZK13" s="2"/>
      <c r="WZL13" s="2"/>
      <c r="WZM13" s="2"/>
      <c r="WZN13" s="2"/>
      <c r="WZO13" s="2"/>
      <c r="WZP13" s="2"/>
      <c r="WZQ13" s="2"/>
      <c r="WZR13" s="2"/>
      <c r="WZS13" s="2"/>
      <c r="WZT13" s="2"/>
      <c r="WZU13" s="2"/>
      <c r="WZV13" s="2"/>
      <c r="WZW13" s="2"/>
      <c r="WZX13" s="2"/>
      <c r="WZY13" s="2"/>
      <c r="WZZ13" s="2"/>
      <c r="XAA13" s="2"/>
      <c r="XAB13" s="2"/>
      <c r="XAC13" s="2"/>
      <c r="XAD13" s="2"/>
      <c r="XAE13" s="2"/>
      <c r="XAF13" s="2"/>
      <c r="XAG13" s="2"/>
      <c r="XAH13" s="2"/>
      <c r="XAI13" s="2"/>
      <c r="XAJ13" s="2"/>
      <c r="XAK13" s="2"/>
      <c r="XAL13" s="2"/>
      <c r="XAM13" s="2"/>
      <c r="XAN13" s="2"/>
      <c r="XAO13" s="2"/>
      <c r="XAP13" s="2"/>
      <c r="XAQ13" s="2"/>
      <c r="XAR13" s="2"/>
      <c r="XAS13" s="2"/>
      <c r="XAT13" s="2"/>
      <c r="XAU13" s="2"/>
      <c r="XAV13" s="2"/>
      <c r="XAW13" s="2"/>
      <c r="XAX13" s="2"/>
      <c r="XAY13" s="2"/>
      <c r="XAZ13" s="2"/>
      <c r="XBA13" s="2"/>
      <c r="XBB13" s="2"/>
      <c r="XBC13" s="2"/>
      <c r="XBD13" s="2"/>
      <c r="XBE13" s="2"/>
      <c r="XBF13" s="2"/>
      <c r="XBG13" s="2"/>
      <c r="XBH13" s="2"/>
      <c r="XBI13" s="2"/>
      <c r="XBJ13" s="2"/>
      <c r="XBK13" s="2"/>
      <c r="XBL13" s="2"/>
      <c r="XBM13" s="2"/>
      <c r="XBN13" s="2"/>
      <c r="XBO13" s="2"/>
      <c r="XBP13" s="2"/>
      <c r="XBQ13" s="2"/>
      <c r="XBR13" s="2"/>
      <c r="XBS13" s="2"/>
      <c r="XBT13" s="2"/>
      <c r="XBU13" s="2"/>
      <c r="XBV13" s="2"/>
      <c r="XBW13" s="2"/>
      <c r="XBX13" s="2"/>
      <c r="XBY13" s="2"/>
      <c r="XBZ13" s="2"/>
      <c r="XCA13" s="2"/>
      <c r="XCB13" s="2"/>
      <c r="XCC13" s="2"/>
      <c r="XCD13" s="2"/>
      <c r="XCE13" s="2"/>
      <c r="XCF13" s="2"/>
      <c r="XCG13" s="2"/>
      <c r="XCH13" s="2"/>
      <c r="XCI13" s="2"/>
      <c r="XCJ13" s="2"/>
      <c r="XCK13" s="2"/>
      <c r="XCL13" s="2"/>
      <c r="XCM13" s="2"/>
      <c r="XCN13" s="2"/>
      <c r="XCO13" s="2"/>
      <c r="XCP13" s="2"/>
      <c r="XCQ13" s="2"/>
      <c r="XCR13" s="2"/>
      <c r="XCS13" s="2"/>
      <c r="XCT13" s="2"/>
      <c r="XCU13" s="2"/>
      <c r="XCV13" s="2"/>
      <c r="XCW13" s="2"/>
      <c r="XCX13" s="2"/>
      <c r="XCY13" s="2"/>
      <c r="XCZ13" s="2"/>
      <c r="XDA13" s="2"/>
      <c r="XDB13" s="2"/>
      <c r="XDC13" s="2"/>
      <c r="XDD13" s="2"/>
      <c r="XDE13" s="2"/>
      <c r="XDF13" s="2"/>
      <c r="XDG13" s="2"/>
      <c r="XDH13" s="2"/>
      <c r="XDI13" s="2"/>
      <c r="XDJ13" s="2"/>
      <c r="XDK13" s="2"/>
      <c r="XDL13" s="2"/>
      <c r="XDM13" s="2"/>
      <c r="XDN13" s="2"/>
      <c r="XDO13" s="2"/>
      <c r="XDP13" s="2"/>
      <c r="XDQ13" s="2"/>
      <c r="XDR13" s="2"/>
      <c r="XDS13" s="2"/>
      <c r="XDT13" s="2"/>
      <c r="XDU13" s="2"/>
      <c r="XDV13" s="2"/>
      <c r="XDW13" s="2"/>
      <c r="XDX13" s="2"/>
      <c r="XDY13" s="2"/>
      <c r="XDZ13" s="2"/>
      <c r="XEA13" s="2"/>
      <c r="XEB13" s="2"/>
      <c r="XEC13" s="2"/>
      <c r="XED13" s="2"/>
      <c r="XEE13" s="2"/>
      <c r="XEF13" s="2"/>
      <c r="XEG13" s="2"/>
      <c r="XEH13" s="2"/>
      <c r="XEI13" s="2"/>
      <c r="XEJ13" s="2"/>
      <c r="XEK13" s="2"/>
      <c r="XEL13" s="2"/>
      <c r="XEM13" s="2"/>
      <c r="XEN13" s="2"/>
      <c r="XEO13" s="2"/>
      <c r="XEP13" s="2"/>
      <c r="XEQ13" s="2"/>
      <c r="XER13" s="2"/>
      <c r="XES13" s="2"/>
      <c r="XET13" s="2"/>
      <c r="XEU13" s="2"/>
      <c r="XEV13" s="2"/>
      <c r="XEW13" s="2"/>
      <c r="XEX13" s="2"/>
      <c r="XEY13" s="2"/>
      <c r="XEZ13" s="2"/>
      <c r="XFA13" s="2"/>
      <c r="XFB13" s="2"/>
      <c r="XFC13" s="2"/>
    </row>
    <row r="14" customFormat="false" ht="17.35" hidden="false" customHeight="false" outlineLevel="0" collapsed="false">
      <c r="A14" s="35" t="s">
        <v>20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WVV14" s="2"/>
      <c r="WVW14" s="2"/>
      <c r="WVX14" s="2"/>
      <c r="WVY14" s="2"/>
      <c r="WVZ14" s="2"/>
      <c r="WWA14" s="2"/>
      <c r="WWB14" s="2"/>
      <c r="WWC14" s="2"/>
      <c r="WWD14" s="2"/>
      <c r="WWE14" s="2"/>
      <c r="WWF14" s="2"/>
      <c r="WWG14" s="2"/>
      <c r="WWH14" s="2"/>
      <c r="WWI14" s="2"/>
      <c r="WWJ14" s="2"/>
      <c r="WWK14" s="2"/>
      <c r="WWL14" s="2"/>
      <c r="WWM14" s="2"/>
      <c r="WWN14" s="2"/>
      <c r="WWO14" s="2"/>
      <c r="WWP14" s="2"/>
      <c r="WWQ14" s="2"/>
      <c r="WWR14" s="2"/>
      <c r="WWS14" s="2"/>
      <c r="WWT14" s="2"/>
      <c r="WWU14" s="2"/>
      <c r="WWV14" s="2"/>
      <c r="WWW14" s="2"/>
      <c r="WWX14" s="2"/>
      <c r="WWY14" s="2"/>
      <c r="WWZ14" s="2"/>
      <c r="WXA14" s="2"/>
      <c r="WXB14" s="2"/>
      <c r="WXC14" s="2"/>
      <c r="WXD14" s="2"/>
      <c r="WXE14" s="2"/>
      <c r="WXF14" s="2"/>
      <c r="WXG14" s="2"/>
      <c r="WXH14" s="2"/>
      <c r="WXI14" s="2"/>
      <c r="WXJ14" s="2"/>
      <c r="WXK14" s="2"/>
      <c r="WXL14" s="2"/>
      <c r="WXM14" s="2"/>
      <c r="WXN14" s="2"/>
      <c r="WXO14" s="2"/>
      <c r="WXP14" s="2"/>
      <c r="WXQ14" s="2"/>
      <c r="WXR14" s="2"/>
      <c r="WXS14" s="2"/>
      <c r="WXT14" s="2"/>
      <c r="WXU14" s="2"/>
      <c r="WXV14" s="2"/>
      <c r="WXW14" s="2"/>
      <c r="WXX14" s="2"/>
      <c r="WXY14" s="2"/>
      <c r="WXZ14" s="2"/>
      <c r="WYA14" s="2"/>
      <c r="WYB14" s="2"/>
      <c r="WYC14" s="2"/>
      <c r="WYD14" s="2"/>
      <c r="WYE14" s="2"/>
      <c r="WYF14" s="2"/>
      <c r="WYG14" s="2"/>
      <c r="WYH14" s="2"/>
      <c r="WYI14" s="2"/>
      <c r="WYJ14" s="2"/>
      <c r="WYK14" s="2"/>
      <c r="WYL14" s="2"/>
      <c r="WYM14" s="2"/>
      <c r="WYN14" s="2"/>
      <c r="WYO14" s="2"/>
      <c r="WYP14" s="2"/>
      <c r="WYQ14" s="2"/>
      <c r="WYR14" s="2"/>
      <c r="WYS14" s="2"/>
      <c r="WYT14" s="2"/>
      <c r="WYU14" s="2"/>
      <c r="WYV14" s="2"/>
      <c r="WYW14" s="2"/>
      <c r="WYX14" s="2"/>
      <c r="WYY14" s="2"/>
      <c r="WYZ14" s="2"/>
      <c r="WZA14" s="2"/>
      <c r="WZB14" s="2"/>
      <c r="WZC14" s="2"/>
      <c r="WZD14" s="2"/>
      <c r="WZE14" s="2"/>
      <c r="WZF14" s="2"/>
      <c r="WZG14" s="2"/>
      <c r="WZH14" s="2"/>
      <c r="WZI14" s="2"/>
      <c r="WZJ14" s="2"/>
      <c r="WZK14" s="2"/>
      <c r="WZL14" s="2"/>
      <c r="WZM14" s="2"/>
      <c r="WZN14" s="2"/>
      <c r="WZO14" s="2"/>
      <c r="WZP14" s="2"/>
      <c r="WZQ14" s="2"/>
      <c r="WZR14" s="2"/>
      <c r="WZS14" s="2"/>
      <c r="WZT14" s="2"/>
      <c r="WZU14" s="2"/>
      <c r="WZV14" s="2"/>
      <c r="WZW14" s="2"/>
      <c r="WZX14" s="2"/>
      <c r="WZY14" s="2"/>
      <c r="WZZ14" s="2"/>
      <c r="XAA14" s="2"/>
      <c r="XAB14" s="2"/>
      <c r="XAC14" s="2"/>
      <c r="XAD14" s="2"/>
      <c r="XAE14" s="2"/>
      <c r="XAF14" s="2"/>
      <c r="XAG14" s="2"/>
      <c r="XAH14" s="2"/>
      <c r="XAI14" s="2"/>
      <c r="XAJ14" s="2"/>
      <c r="XAK14" s="2"/>
      <c r="XAL14" s="2"/>
      <c r="XAM14" s="2"/>
      <c r="XAN14" s="2"/>
      <c r="XAO14" s="2"/>
      <c r="XAP14" s="2"/>
      <c r="XAQ14" s="2"/>
      <c r="XAR14" s="2"/>
      <c r="XAS14" s="2"/>
      <c r="XAT14" s="2"/>
      <c r="XAU14" s="2"/>
      <c r="XAV14" s="2"/>
      <c r="XAW14" s="2"/>
      <c r="XAX14" s="2"/>
      <c r="XAY14" s="2"/>
      <c r="XAZ14" s="2"/>
      <c r="XBA14" s="2"/>
      <c r="XBB14" s="2"/>
      <c r="XBC14" s="2"/>
      <c r="XBD14" s="2"/>
      <c r="XBE14" s="2"/>
      <c r="XBF14" s="2"/>
      <c r="XBG14" s="2"/>
      <c r="XBH14" s="2"/>
      <c r="XBI14" s="2"/>
      <c r="XBJ14" s="2"/>
      <c r="XBK14" s="2"/>
      <c r="XBL14" s="2"/>
      <c r="XBM14" s="2"/>
      <c r="XBN14" s="2"/>
      <c r="XBO14" s="2"/>
      <c r="XBP14" s="2"/>
      <c r="XBQ14" s="2"/>
      <c r="XBR14" s="2"/>
      <c r="XBS14" s="2"/>
      <c r="XBT14" s="2"/>
      <c r="XBU14" s="2"/>
      <c r="XBV14" s="2"/>
      <c r="XBW14" s="2"/>
      <c r="XBX14" s="2"/>
      <c r="XBY14" s="2"/>
      <c r="XBZ14" s="2"/>
      <c r="XCA14" s="2"/>
      <c r="XCB14" s="2"/>
      <c r="XCC14" s="2"/>
      <c r="XCD14" s="2"/>
      <c r="XCE14" s="2"/>
      <c r="XCF14" s="2"/>
      <c r="XCG14" s="2"/>
      <c r="XCH14" s="2"/>
      <c r="XCI14" s="2"/>
      <c r="XCJ14" s="2"/>
      <c r="XCK14" s="2"/>
      <c r="XCL14" s="2"/>
      <c r="XCM14" s="2"/>
      <c r="XCN14" s="2"/>
      <c r="XCO14" s="2"/>
      <c r="XCP14" s="2"/>
      <c r="XCQ14" s="2"/>
      <c r="XCR14" s="2"/>
      <c r="XCS14" s="2"/>
      <c r="XCT14" s="2"/>
      <c r="XCU14" s="2"/>
      <c r="XCV14" s="2"/>
      <c r="XCW14" s="2"/>
      <c r="XCX14" s="2"/>
      <c r="XCY14" s="2"/>
      <c r="XCZ14" s="2"/>
      <c r="XDA14" s="2"/>
      <c r="XDB14" s="2"/>
      <c r="XDC14" s="2"/>
      <c r="XDD14" s="2"/>
      <c r="XDE14" s="2"/>
      <c r="XDF14" s="2"/>
      <c r="XDG14" s="2"/>
      <c r="XDH14" s="2"/>
      <c r="XDI14" s="2"/>
      <c r="XDJ14" s="2"/>
      <c r="XDK14" s="2"/>
      <c r="XDL14" s="2"/>
      <c r="XDM14" s="2"/>
      <c r="XDN14" s="2"/>
      <c r="XDO14" s="2"/>
      <c r="XDP14" s="2"/>
      <c r="XDQ14" s="2"/>
      <c r="XDR14" s="2"/>
      <c r="XDS14" s="2"/>
      <c r="XDT14" s="2"/>
      <c r="XDU14" s="2"/>
      <c r="XDV14" s="2"/>
      <c r="XDW14" s="2"/>
      <c r="XDX14" s="2"/>
      <c r="XDY14" s="2"/>
      <c r="XDZ14" s="2"/>
      <c r="XEA14" s="2"/>
      <c r="XEB14" s="2"/>
      <c r="XEC14" s="2"/>
      <c r="XED14" s="2"/>
      <c r="XEE14" s="2"/>
      <c r="XEF14" s="2"/>
      <c r="XEG14" s="2"/>
      <c r="XEH14" s="2"/>
      <c r="XEI14" s="2"/>
      <c r="XEJ14" s="2"/>
      <c r="XEK14" s="2"/>
      <c r="XEL14" s="2"/>
      <c r="XEM14" s="2"/>
      <c r="XEN14" s="2"/>
      <c r="XEO14" s="2"/>
      <c r="XEP14" s="2"/>
      <c r="XEQ14" s="2"/>
      <c r="XER14" s="2"/>
      <c r="XES14" s="2"/>
      <c r="XET14" s="2"/>
      <c r="XEU14" s="2"/>
      <c r="XEV14" s="2"/>
      <c r="XEW14" s="2"/>
      <c r="XEX14" s="2"/>
      <c r="XEY14" s="2"/>
      <c r="XEZ14" s="2"/>
      <c r="XFA14" s="2"/>
      <c r="XFB14" s="2"/>
      <c r="XFC14" s="2"/>
    </row>
    <row r="15" customFormat="false" ht="17.35" hidden="false" customHeight="false" outlineLevel="0" collapsed="false">
      <c r="B15" s="36"/>
      <c r="C15" s="36"/>
      <c r="D15" s="36"/>
      <c r="E15" s="36"/>
      <c r="F15" s="36"/>
      <c r="G15" s="36"/>
      <c r="H15" s="36"/>
      <c r="WVV15" s="2"/>
      <c r="WVW15" s="2"/>
      <c r="WVX15" s="2"/>
      <c r="WVY15" s="2"/>
      <c r="WVZ15" s="2"/>
      <c r="WWA15" s="2"/>
      <c r="WWB15" s="2"/>
      <c r="WWC15" s="2"/>
      <c r="WWD15" s="2"/>
      <c r="WWE15" s="2"/>
      <c r="WWF15" s="2"/>
      <c r="WWG15" s="2"/>
      <c r="WWH15" s="2"/>
      <c r="WWI15" s="2"/>
      <c r="WWJ15" s="2"/>
      <c r="WWK15" s="2"/>
      <c r="WWL15" s="2"/>
      <c r="WWM15" s="2"/>
      <c r="WWN15" s="2"/>
      <c r="WWO15" s="2"/>
      <c r="WWP15" s="2"/>
      <c r="WWQ15" s="2"/>
      <c r="WWR15" s="2"/>
      <c r="WWS15" s="2"/>
      <c r="WWT15" s="2"/>
      <c r="WWU15" s="2"/>
      <c r="WWV15" s="2"/>
      <c r="WWW15" s="2"/>
      <c r="WWX15" s="2"/>
      <c r="WWY15" s="2"/>
      <c r="WWZ15" s="2"/>
      <c r="WXA15" s="2"/>
      <c r="WXB15" s="2"/>
      <c r="WXC15" s="2"/>
      <c r="WXD15" s="2"/>
      <c r="WXE15" s="2"/>
      <c r="WXF15" s="2"/>
      <c r="WXG15" s="2"/>
      <c r="WXH15" s="2"/>
      <c r="WXI15" s="2"/>
      <c r="WXJ15" s="2"/>
      <c r="WXK15" s="2"/>
      <c r="WXL15" s="2"/>
      <c r="WXM15" s="2"/>
      <c r="WXN15" s="2"/>
      <c r="WXO15" s="2"/>
      <c r="WXP15" s="2"/>
      <c r="WXQ15" s="2"/>
      <c r="WXR15" s="2"/>
      <c r="WXS15" s="2"/>
      <c r="WXT15" s="2"/>
      <c r="WXU15" s="2"/>
      <c r="WXV15" s="2"/>
      <c r="WXW15" s="2"/>
      <c r="WXX15" s="2"/>
      <c r="WXY15" s="2"/>
      <c r="WXZ15" s="2"/>
      <c r="WYA15" s="2"/>
      <c r="WYB15" s="2"/>
      <c r="WYC15" s="2"/>
      <c r="WYD15" s="2"/>
      <c r="WYE15" s="2"/>
      <c r="WYF15" s="2"/>
      <c r="WYG15" s="2"/>
      <c r="WYH15" s="2"/>
      <c r="WYI15" s="2"/>
      <c r="WYJ15" s="2"/>
      <c r="WYK15" s="2"/>
      <c r="WYL15" s="2"/>
      <c r="WYM15" s="2"/>
      <c r="WYN15" s="2"/>
      <c r="WYO15" s="2"/>
      <c r="WYP15" s="2"/>
      <c r="WYQ15" s="2"/>
      <c r="WYR15" s="2"/>
      <c r="WYS15" s="2"/>
      <c r="WYT15" s="2"/>
      <c r="WYU15" s="2"/>
      <c r="WYV15" s="2"/>
      <c r="WYW15" s="2"/>
      <c r="WYX15" s="2"/>
      <c r="WYY15" s="2"/>
      <c r="WYZ15" s="2"/>
      <c r="WZA15" s="2"/>
      <c r="WZB15" s="2"/>
      <c r="WZC15" s="2"/>
      <c r="WZD15" s="2"/>
      <c r="WZE15" s="2"/>
      <c r="WZF15" s="2"/>
      <c r="WZG15" s="2"/>
      <c r="WZH15" s="2"/>
      <c r="WZI15" s="2"/>
      <c r="WZJ15" s="2"/>
      <c r="WZK15" s="2"/>
      <c r="WZL15" s="2"/>
      <c r="WZM15" s="2"/>
      <c r="WZN15" s="2"/>
      <c r="WZO15" s="2"/>
      <c r="WZP15" s="2"/>
      <c r="WZQ15" s="2"/>
      <c r="WZR15" s="2"/>
      <c r="WZS15" s="2"/>
      <c r="WZT15" s="2"/>
      <c r="WZU15" s="2"/>
      <c r="WZV15" s="2"/>
      <c r="WZW15" s="2"/>
      <c r="WZX15" s="2"/>
      <c r="WZY15" s="2"/>
      <c r="WZZ15" s="2"/>
      <c r="XAA15" s="2"/>
      <c r="XAB15" s="2"/>
      <c r="XAC15" s="2"/>
      <c r="XAD15" s="2"/>
      <c r="XAE15" s="2"/>
      <c r="XAF15" s="2"/>
      <c r="XAG15" s="2"/>
      <c r="XAH15" s="2"/>
      <c r="XAI15" s="2"/>
      <c r="XAJ15" s="2"/>
      <c r="XAK15" s="2"/>
      <c r="XAL15" s="2"/>
      <c r="XAM15" s="2"/>
      <c r="XAN15" s="2"/>
      <c r="XAO15" s="2"/>
      <c r="XAP15" s="2"/>
      <c r="XAQ15" s="2"/>
      <c r="XAR15" s="2"/>
      <c r="XAS15" s="2"/>
      <c r="XAT15" s="2"/>
      <c r="XAU15" s="2"/>
      <c r="XAV15" s="2"/>
      <c r="XAW15" s="2"/>
      <c r="XAX15" s="2"/>
      <c r="XAY15" s="2"/>
      <c r="XAZ15" s="2"/>
      <c r="XBA15" s="2"/>
      <c r="XBB15" s="2"/>
      <c r="XBC15" s="2"/>
      <c r="XBD15" s="2"/>
      <c r="XBE15" s="2"/>
      <c r="XBF15" s="2"/>
      <c r="XBG15" s="2"/>
      <c r="XBH15" s="2"/>
      <c r="XBI15" s="2"/>
      <c r="XBJ15" s="2"/>
      <c r="XBK15" s="2"/>
      <c r="XBL15" s="2"/>
      <c r="XBM15" s="2"/>
      <c r="XBN15" s="2"/>
      <c r="XBO15" s="2"/>
      <c r="XBP15" s="2"/>
      <c r="XBQ15" s="2"/>
      <c r="XBR15" s="2"/>
      <c r="XBS15" s="2"/>
      <c r="XBT15" s="2"/>
      <c r="XBU15" s="2"/>
      <c r="XBV15" s="2"/>
      <c r="XBW15" s="2"/>
      <c r="XBX15" s="2"/>
      <c r="XBY15" s="2"/>
      <c r="XBZ15" s="2"/>
      <c r="XCA15" s="2"/>
      <c r="XCB15" s="2"/>
      <c r="XCC15" s="2"/>
      <c r="XCD15" s="2"/>
      <c r="XCE15" s="2"/>
      <c r="XCF15" s="2"/>
      <c r="XCG15" s="2"/>
      <c r="XCH15" s="2"/>
      <c r="XCI15" s="2"/>
      <c r="XCJ15" s="2"/>
      <c r="XCK15" s="2"/>
      <c r="XCL15" s="2"/>
      <c r="XCM15" s="2"/>
      <c r="XCN15" s="2"/>
      <c r="XCO15" s="2"/>
      <c r="XCP15" s="2"/>
      <c r="XCQ15" s="2"/>
      <c r="XCR15" s="2"/>
      <c r="XCS15" s="2"/>
      <c r="XCT15" s="2"/>
      <c r="XCU15" s="2"/>
      <c r="XCV15" s="2"/>
      <c r="XCW15" s="2"/>
      <c r="XCX15" s="2"/>
      <c r="XCY15" s="2"/>
      <c r="XCZ15" s="2"/>
      <c r="XDA15" s="2"/>
      <c r="XDB15" s="2"/>
      <c r="XDC15" s="2"/>
      <c r="XDD15" s="2"/>
      <c r="XDE15" s="2"/>
      <c r="XDF15" s="2"/>
      <c r="XDG15" s="2"/>
      <c r="XDH15" s="2"/>
      <c r="XDI15" s="2"/>
      <c r="XDJ15" s="2"/>
      <c r="XDK15" s="2"/>
      <c r="XDL15" s="2"/>
      <c r="XDM15" s="2"/>
      <c r="XDN15" s="2"/>
      <c r="XDO15" s="2"/>
      <c r="XDP15" s="2"/>
      <c r="XDQ15" s="2"/>
      <c r="XDR15" s="2"/>
      <c r="XDS15" s="2"/>
      <c r="XDT15" s="2"/>
      <c r="XDU15" s="2"/>
      <c r="XDV15" s="2"/>
      <c r="XDW15" s="2"/>
      <c r="XDX15" s="2"/>
      <c r="XDY15" s="2"/>
      <c r="XDZ15" s="2"/>
      <c r="XEA15" s="2"/>
      <c r="XEB15" s="2"/>
      <c r="XEC15" s="2"/>
      <c r="XED15" s="2"/>
      <c r="XEE15" s="2"/>
      <c r="XEF15" s="2"/>
      <c r="XEG15" s="2"/>
      <c r="XEH15" s="2"/>
      <c r="XEI15" s="2"/>
      <c r="XEJ15" s="2"/>
      <c r="XEK15" s="2"/>
      <c r="XEL15" s="2"/>
      <c r="XEM15" s="2"/>
      <c r="XEN15" s="2"/>
      <c r="XEO15" s="2"/>
      <c r="XEP15" s="2"/>
      <c r="XEQ15" s="2"/>
      <c r="XER15" s="2"/>
      <c r="XES15" s="2"/>
      <c r="XET15" s="2"/>
      <c r="XEU15" s="2"/>
      <c r="XEV15" s="2"/>
      <c r="XEW15" s="2"/>
      <c r="XEX15" s="2"/>
      <c r="XEY15" s="2"/>
      <c r="XEZ15" s="2"/>
      <c r="XFA15" s="2"/>
      <c r="XFB15" s="2"/>
      <c r="XFC15" s="2"/>
    </row>
    <row r="16" customFormat="false" ht="34.8" hidden="false" customHeight="true" outlineLevel="0" collapsed="false">
      <c r="A16" s="35" t="s">
        <v>21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WVV16" s="2"/>
      <c r="WVW16" s="2"/>
      <c r="WVX16" s="2"/>
      <c r="WVY16" s="2"/>
      <c r="WVZ16" s="2"/>
      <c r="WWA16" s="2"/>
      <c r="WWB16" s="2"/>
      <c r="WWC16" s="2"/>
      <c r="WWD16" s="2"/>
      <c r="WWE16" s="2"/>
      <c r="WWF16" s="2"/>
      <c r="WWG16" s="2"/>
      <c r="WWH16" s="2"/>
      <c r="WWI16" s="2"/>
      <c r="WWJ16" s="2"/>
      <c r="WWK16" s="2"/>
      <c r="WWL16" s="2"/>
      <c r="WWM16" s="2"/>
      <c r="WWN16" s="2"/>
      <c r="WWO16" s="2"/>
      <c r="WWP16" s="2"/>
      <c r="WWQ16" s="2"/>
      <c r="WWR16" s="2"/>
      <c r="WWS16" s="2"/>
      <c r="WWT16" s="2"/>
      <c r="WWU16" s="2"/>
      <c r="WWV16" s="2"/>
      <c r="WWW16" s="2"/>
      <c r="WWX16" s="2"/>
      <c r="WWY16" s="2"/>
      <c r="WWZ16" s="2"/>
      <c r="WXA16" s="2"/>
      <c r="WXB16" s="2"/>
      <c r="WXC16" s="2"/>
      <c r="WXD16" s="2"/>
      <c r="WXE16" s="2"/>
      <c r="WXF16" s="2"/>
      <c r="WXG16" s="2"/>
      <c r="WXH16" s="2"/>
      <c r="WXI16" s="2"/>
      <c r="WXJ16" s="2"/>
      <c r="WXK16" s="2"/>
      <c r="WXL16" s="2"/>
      <c r="WXM16" s="2"/>
      <c r="WXN16" s="2"/>
      <c r="WXO16" s="2"/>
      <c r="WXP16" s="2"/>
      <c r="WXQ16" s="2"/>
      <c r="WXR16" s="2"/>
      <c r="WXS16" s="2"/>
      <c r="WXT16" s="2"/>
      <c r="WXU16" s="2"/>
      <c r="WXV16" s="2"/>
      <c r="WXW16" s="2"/>
      <c r="WXX16" s="2"/>
      <c r="WXY16" s="2"/>
      <c r="WXZ16" s="2"/>
      <c r="WYA16" s="2"/>
      <c r="WYB16" s="2"/>
      <c r="WYC16" s="2"/>
      <c r="WYD16" s="2"/>
      <c r="WYE16" s="2"/>
      <c r="WYF16" s="2"/>
      <c r="WYG16" s="2"/>
      <c r="WYH16" s="2"/>
      <c r="WYI16" s="2"/>
      <c r="WYJ16" s="2"/>
      <c r="WYK16" s="2"/>
      <c r="WYL16" s="2"/>
      <c r="WYM16" s="2"/>
      <c r="WYN16" s="2"/>
      <c r="WYO16" s="2"/>
      <c r="WYP16" s="2"/>
      <c r="WYQ16" s="2"/>
      <c r="WYR16" s="2"/>
      <c r="WYS16" s="2"/>
      <c r="WYT16" s="2"/>
      <c r="WYU16" s="2"/>
      <c r="WYV16" s="2"/>
      <c r="WYW16" s="2"/>
      <c r="WYX16" s="2"/>
      <c r="WYY16" s="2"/>
      <c r="WYZ16" s="2"/>
      <c r="WZA16" s="2"/>
      <c r="WZB16" s="2"/>
      <c r="WZC16" s="2"/>
      <c r="WZD16" s="2"/>
      <c r="WZE16" s="2"/>
      <c r="WZF16" s="2"/>
      <c r="WZG16" s="2"/>
      <c r="WZH16" s="2"/>
      <c r="WZI16" s="2"/>
      <c r="WZJ16" s="2"/>
      <c r="WZK16" s="2"/>
      <c r="WZL16" s="2"/>
      <c r="WZM16" s="2"/>
      <c r="WZN16" s="2"/>
      <c r="WZO16" s="2"/>
      <c r="WZP16" s="2"/>
      <c r="WZQ16" s="2"/>
      <c r="WZR16" s="2"/>
      <c r="WZS16" s="2"/>
      <c r="WZT16" s="2"/>
      <c r="WZU16" s="2"/>
      <c r="WZV16" s="2"/>
      <c r="WZW16" s="2"/>
      <c r="WZX16" s="2"/>
      <c r="WZY16" s="2"/>
      <c r="WZZ16" s="2"/>
      <c r="XAA16" s="2"/>
      <c r="XAB16" s="2"/>
      <c r="XAC16" s="2"/>
      <c r="XAD16" s="2"/>
      <c r="XAE16" s="2"/>
      <c r="XAF16" s="2"/>
      <c r="XAG16" s="2"/>
      <c r="XAH16" s="2"/>
      <c r="XAI16" s="2"/>
      <c r="XAJ16" s="2"/>
      <c r="XAK16" s="2"/>
      <c r="XAL16" s="2"/>
      <c r="XAM16" s="2"/>
      <c r="XAN16" s="2"/>
      <c r="XAO16" s="2"/>
      <c r="XAP16" s="2"/>
      <c r="XAQ16" s="2"/>
      <c r="XAR16" s="2"/>
      <c r="XAS16" s="2"/>
      <c r="XAT16" s="2"/>
      <c r="XAU16" s="2"/>
      <c r="XAV16" s="2"/>
      <c r="XAW16" s="2"/>
      <c r="XAX16" s="2"/>
      <c r="XAY16" s="2"/>
      <c r="XAZ16" s="2"/>
      <c r="XBA16" s="2"/>
      <c r="XBB16" s="2"/>
      <c r="XBC16" s="2"/>
      <c r="XBD16" s="2"/>
      <c r="XBE16" s="2"/>
      <c r="XBF16" s="2"/>
      <c r="XBG16" s="2"/>
      <c r="XBH16" s="2"/>
      <c r="XBI16" s="2"/>
      <c r="XBJ16" s="2"/>
      <c r="XBK16" s="2"/>
      <c r="XBL16" s="2"/>
      <c r="XBM16" s="2"/>
      <c r="XBN16" s="2"/>
      <c r="XBO16" s="2"/>
      <c r="XBP16" s="2"/>
      <c r="XBQ16" s="2"/>
      <c r="XBR16" s="2"/>
      <c r="XBS16" s="2"/>
      <c r="XBT16" s="2"/>
      <c r="XBU16" s="2"/>
      <c r="XBV16" s="2"/>
      <c r="XBW16" s="2"/>
      <c r="XBX16" s="2"/>
      <c r="XBY16" s="2"/>
      <c r="XBZ16" s="2"/>
      <c r="XCA16" s="2"/>
      <c r="XCB16" s="2"/>
      <c r="XCC16" s="2"/>
      <c r="XCD16" s="2"/>
      <c r="XCE16" s="2"/>
      <c r="XCF16" s="2"/>
      <c r="XCG16" s="2"/>
      <c r="XCH16" s="2"/>
      <c r="XCI16" s="2"/>
      <c r="XCJ16" s="2"/>
      <c r="XCK16" s="2"/>
      <c r="XCL16" s="2"/>
      <c r="XCM16" s="2"/>
      <c r="XCN16" s="2"/>
      <c r="XCO16" s="2"/>
      <c r="XCP16" s="2"/>
      <c r="XCQ16" s="2"/>
      <c r="XCR16" s="2"/>
      <c r="XCS16" s="2"/>
      <c r="XCT16" s="2"/>
      <c r="XCU16" s="2"/>
      <c r="XCV16" s="2"/>
      <c r="XCW16" s="2"/>
      <c r="XCX16" s="2"/>
      <c r="XCY16" s="2"/>
      <c r="XCZ16" s="2"/>
      <c r="XDA16" s="2"/>
      <c r="XDB16" s="2"/>
      <c r="XDC16" s="2"/>
      <c r="XDD16" s="2"/>
      <c r="XDE16" s="2"/>
      <c r="XDF16" s="2"/>
      <c r="XDG16" s="2"/>
      <c r="XDH16" s="2"/>
      <c r="XDI16" s="2"/>
      <c r="XDJ16" s="2"/>
      <c r="XDK16" s="2"/>
      <c r="XDL16" s="2"/>
      <c r="XDM16" s="2"/>
      <c r="XDN16" s="2"/>
      <c r="XDO16" s="2"/>
      <c r="XDP16" s="2"/>
      <c r="XDQ16" s="2"/>
      <c r="XDR16" s="2"/>
      <c r="XDS16" s="2"/>
      <c r="XDT16" s="2"/>
      <c r="XDU16" s="2"/>
      <c r="XDV16" s="2"/>
      <c r="XDW16" s="2"/>
      <c r="XDX16" s="2"/>
      <c r="XDY16" s="2"/>
      <c r="XDZ16" s="2"/>
      <c r="XEA16" s="2"/>
      <c r="XEB16" s="2"/>
      <c r="XEC16" s="2"/>
      <c r="XED16" s="2"/>
      <c r="XEE16" s="2"/>
      <c r="XEF16" s="2"/>
      <c r="XEG16" s="2"/>
      <c r="XEH16" s="2"/>
      <c r="XEI16" s="2"/>
      <c r="XEJ16" s="2"/>
      <c r="XEK16" s="2"/>
      <c r="XEL16" s="2"/>
      <c r="XEM16" s="2"/>
      <c r="XEN16" s="2"/>
      <c r="XEO16" s="2"/>
      <c r="XEP16" s="2"/>
      <c r="XEQ16" s="2"/>
      <c r="XER16" s="2"/>
      <c r="XES16" s="2"/>
      <c r="XET16" s="2"/>
      <c r="XEU16" s="2"/>
      <c r="XEV16" s="2"/>
      <c r="XEW16" s="2"/>
      <c r="XEX16" s="2"/>
      <c r="XEY16" s="2"/>
      <c r="XEZ16" s="2"/>
      <c r="XFA16" s="2"/>
      <c r="XFB16" s="2"/>
      <c r="XFC16" s="2"/>
    </row>
    <row r="17" customFormat="false" ht="92" hidden="false" customHeight="true" outlineLevel="0" collapsed="false">
      <c r="B17" s="37"/>
      <c r="C17" s="38"/>
      <c r="D17" s="38"/>
      <c r="E17" s="38"/>
      <c r="F17" s="38"/>
      <c r="G17" s="38"/>
      <c r="H17" s="38"/>
      <c r="I17" s="39"/>
      <c r="K17" s="40"/>
      <c r="WVV17" s="2"/>
      <c r="WVW17" s="2"/>
      <c r="WVX17" s="2"/>
      <c r="WVY17" s="2"/>
      <c r="WVZ17" s="2"/>
      <c r="WWA17" s="2"/>
      <c r="WWB17" s="2"/>
      <c r="WWC17" s="2"/>
      <c r="WWD17" s="2"/>
      <c r="WWE17" s="2"/>
      <c r="WWF17" s="2"/>
      <c r="WWG17" s="2"/>
      <c r="WWH17" s="2"/>
      <c r="WWI17" s="2"/>
      <c r="WWJ17" s="2"/>
      <c r="WWK17" s="2"/>
      <c r="WWL17" s="2"/>
      <c r="WWM17" s="2"/>
      <c r="WWN17" s="2"/>
      <c r="WWO17" s="2"/>
      <c r="WWP17" s="2"/>
      <c r="WWQ17" s="2"/>
      <c r="WWR17" s="2"/>
      <c r="WWS17" s="2"/>
      <c r="WWT17" s="2"/>
      <c r="WWU17" s="2"/>
      <c r="WWV17" s="2"/>
      <c r="WWW17" s="2"/>
      <c r="WWX17" s="2"/>
      <c r="WWY17" s="2"/>
      <c r="WWZ17" s="2"/>
      <c r="WXA17" s="2"/>
      <c r="WXB17" s="2"/>
      <c r="WXC17" s="2"/>
      <c r="WXD17" s="2"/>
      <c r="WXE17" s="2"/>
      <c r="WXF17" s="2"/>
      <c r="WXG17" s="2"/>
      <c r="WXH17" s="2"/>
      <c r="WXI17" s="2"/>
      <c r="WXJ17" s="2"/>
      <c r="WXK17" s="2"/>
      <c r="WXL17" s="2"/>
      <c r="WXM17" s="2"/>
      <c r="WXN17" s="2"/>
      <c r="WXO17" s="2"/>
      <c r="WXP17" s="2"/>
      <c r="WXQ17" s="2"/>
      <c r="WXR17" s="2"/>
      <c r="WXS17" s="2"/>
      <c r="WXT17" s="2"/>
      <c r="WXU17" s="2"/>
      <c r="WXV17" s="2"/>
      <c r="WXW17" s="2"/>
      <c r="WXX17" s="2"/>
      <c r="WXY17" s="2"/>
      <c r="WXZ17" s="2"/>
      <c r="WYA17" s="2"/>
      <c r="WYB17" s="2"/>
      <c r="WYC17" s="2"/>
      <c r="WYD17" s="2"/>
      <c r="WYE17" s="2"/>
      <c r="WYF17" s="2"/>
      <c r="WYG17" s="2"/>
      <c r="WYH17" s="2"/>
      <c r="WYI17" s="2"/>
      <c r="WYJ17" s="2"/>
      <c r="WYK17" s="2"/>
      <c r="WYL17" s="2"/>
      <c r="WYM17" s="2"/>
      <c r="WYN17" s="2"/>
      <c r="WYO17" s="2"/>
      <c r="WYP17" s="2"/>
      <c r="WYQ17" s="2"/>
      <c r="WYR17" s="2"/>
      <c r="WYS17" s="2"/>
      <c r="WYT17" s="2"/>
      <c r="WYU17" s="2"/>
      <c r="WYV17" s="2"/>
      <c r="WYW17" s="2"/>
      <c r="WYX17" s="2"/>
      <c r="WYY17" s="2"/>
      <c r="WYZ17" s="2"/>
      <c r="WZA17" s="2"/>
      <c r="WZB17" s="2"/>
      <c r="WZC17" s="2"/>
      <c r="WZD17" s="2"/>
      <c r="WZE17" s="2"/>
      <c r="WZF17" s="2"/>
      <c r="WZG17" s="2"/>
      <c r="WZH17" s="2"/>
      <c r="WZI17" s="2"/>
      <c r="WZJ17" s="2"/>
      <c r="WZK17" s="2"/>
      <c r="WZL17" s="2"/>
      <c r="WZM17" s="2"/>
      <c r="WZN17" s="2"/>
      <c r="WZO17" s="2"/>
      <c r="WZP17" s="2"/>
      <c r="WZQ17" s="2"/>
      <c r="WZR17" s="2"/>
      <c r="WZS17" s="2"/>
      <c r="WZT17" s="2"/>
      <c r="WZU17" s="2"/>
      <c r="WZV17" s="2"/>
      <c r="WZW17" s="2"/>
      <c r="WZX17" s="2"/>
      <c r="WZY17" s="2"/>
      <c r="WZZ17" s="2"/>
      <c r="XAA17" s="2"/>
      <c r="XAB17" s="2"/>
      <c r="XAC17" s="2"/>
      <c r="XAD17" s="2"/>
      <c r="XAE17" s="2"/>
      <c r="XAF17" s="2"/>
      <c r="XAG17" s="2"/>
      <c r="XAH17" s="2"/>
      <c r="XAI17" s="2"/>
      <c r="XAJ17" s="2"/>
      <c r="XAK17" s="2"/>
      <c r="XAL17" s="2"/>
      <c r="XAM17" s="2"/>
      <c r="XAN17" s="2"/>
      <c r="XAO17" s="2"/>
      <c r="XAP17" s="2"/>
      <c r="XAQ17" s="2"/>
      <c r="XAR17" s="2"/>
      <c r="XAS17" s="2"/>
      <c r="XAT17" s="2"/>
      <c r="XAU17" s="2"/>
      <c r="XAV17" s="2"/>
      <c r="XAW17" s="2"/>
      <c r="XAX17" s="2"/>
      <c r="XAY17" s="2"/>
      <c r="XAZ17" s="2"/>
      <c r="XBA17" s="2"/>
      <c r="XBB17" s="2"/>
      <c r="XBC17" s="2"/>
      <c r="XBD17" s="2"/>
      <c r="XBE17" s="2"/>
      <c r="XBF17" s="2"/>
      <c r="XBG17" s="2"/>
      <c r="XBH17" s="2"/>
      <c r="XBI17" s="2"/>
      <c r="XBJ17" s="2"/>
      <c r="XBK17" s="2"/>
      <c r="XBL17" s="2"/>
      <c r="XBM17" s="2"/>
      <c r="XBN17" s="2"/>
      <c r="XBO17" s="2"/>
      <c r="XBP17" s="2"/>
      <c r="XBQ17" s="2"/>
      <c r="XBR17" s="2"/>
      <c r="XBS17" s="2"/>
      <c r="XBT17" s="2"/>
      <c r="XBU17" s="2"/>
      <c r="XBV17" s="2"/>
      <c r="XBW17" s="2"/>
      <c r="XBX17" s="2"/>
      <c r="XBY17" s="2"/>
      <c r="XBZ17" s="2"/>
      <c r="XCA17" s="2"/>
      <c r="XCB17" s="2"/>
      <c r="XCC17" s="2"/>
      <c r="XCD17" s="2"/>
      <c r="XCE17" s="2"/>
      <c r="XCF17" s="2"/>
      <c r="XCG17" s="2"/>
      <c r="XCH17" s="2"/>
      <c r="XCI17" s="2"/>
      <c r="XCJ17" s="2"/>
      <c r="XCK17" s="2"/>
      <c r="XCL17" s="2"/>
      <c r="XCM17" s="2"/>
      <c r="XCN17" s="2"/>
      <c r="XCO17" s="2"/>
      <c r="XCP17" s="2"/>
      <c r="XCQ17" s="2"/>
      <c r="XCR17" s="2"/>
      <c r="XCS17" s="2"/>
      <c r="XCT17" s="2"/>
      <c r="XCU17" s="2"/>
      <c r="XCV17" s="2"/>
      <c r="XCW17" s="2"/>
      <c r="XCX17" s="2"/>
      <c r="XCY17" s="2"/>
      <c r="XCZ17" s="2"/>
      <c r="XDA17" s="2"/>
      <c r="XDB17" s="2"/>
      <c r="XDC17" s="2"/>
      <c r="XDD17" s="2"/>
      <c r="XDE17" s="2"/>
      <c r="XDF17" s="2"/>
      <c r="XDG17" s="2"/>
      <c r="XDH17" s="2"/>
      <c r="XDI17" s="2"/>
      <c r="XDJ17" s="2"/>
      <c r="XDK17" s="2"/>
      <c r="XDL17" s="2"/>
      <c r="XDM17" s="2"/>
      <c r="XDN17" s="2"/>
      <c r="XDO17" s="2"/>
      <c r="XDP17" s="2"/>
      <c r="XDQ17" s="2"/>
      <c r="XDR17" s="2"/>
      <c r="XDS17" s="2"/>
      <c r="XDT17" s="2"/>
      <c r="XDU17" s="2"/>
      <c r="XDV17" s="2"/>
      <c r="XDW17" s="2"/>
      <c r="XDX17" s="2"/>
      <c r="XDY17" s="2"/>
      <c r="XDZ17" s="2"/>
      <c r="XEA17" s="2"/>
      <c r="XEB17" s="2"/>
      <c r="XEC17" s="2"/>
      <c r="XED17" s="2"/>
      <c r="XEE17" s="2"/>
      <c r="XEF17" s="2"/>
      <c r="XEG17" s="2"/>
      <c r="XEH17" s="2"/>
      <c r="XEI17" s="2"/>
      <c r="XEJ17" s="2"/>
      <c r="XEK17" s="2"/>
      <c r="XEL17" s="2"/>
      <c r="XEM17" s="2"/>
      <c r="XEN17" s="2"/>
      <c r="XEO17" s="2"/>
      <c r="XEP17" s="2"/>
      <c r="XEQ17" s="2"/>
      <c r="XER17" s="2"/>
      <c r="XES17" s="2"/>
      <c r="XET17" s="2"/>
      <c r="XEU17" s="2"/>
      <c r="XEV17" s="2"/>
      <c r="XEW17" s="2"/>
      <c r="XEX17" s="2"/>
      <c r="XEY17" s="2"/>
      <c r="XEZ17" s="2"/>
      <c r="XFA17" s="2"/>
      <c r="XFB17" s="2"/>
      <c r="XFC17" s="2"/>
    </row>
    <row r="18" customFormat="false" ht="14.35" hidden="false" customHeight="false" outlineLevel="0" collapsed="false">
      <c r="A18" s="41"/>
      <c r="B18" s="38"/>
      <c r="C18" s="38"/>
      <c r="D18" s="38"/>
      <c r="E18" s="42"/>
      <c r="F18" s="42"/>
      <c r="G18" s="42"/>
      <c r="H18" s="43"/>
      <c r="I18" s="44"/>
      <c r="WVV18" s="2"/>
      <c r="WVW18" s="2"/>
      <c r="WVX18" s="2"/>
      <c r="WVY18" s="2"/>
      <c r="WVZ18" s="2"/>
      <c r="WWA18" s="2"/>
      <c r="WWB18" s="2"/>
      <c r="WWC18" s="2"/>
      <c r="WWD18" s="2"/>
      <c r="WWE18" s="2"/>
      <c r="WWF18" s="2"/>
      <c r="WWG18" s="2"/>
      <c r="WWH18" s="2"/>
      <c r="WWI18" s="2"/>
      <c r="WWJ18" s="2"/>
      <c r="WWK18" s="2"/>
      <c r="WWL18" s="2"/>
      <c r="WWM18" s="2"/>
      <c r="WWN18" s="2"/>
      <c r="WWO18" s="2"/>
      <c r="WWP18" s="2"/>
      <c r="WWQ18" s="2"/>
      <c r="WWR18" s="2"/>
      <c r="WWS18" s="2"/>
      <c r="WWT18" s="2"/>
      <c r="WWU18" s="2"/>
      <c r="WWV18" s="2"/>
      <c r="WWW18" s="2"/>
      <c r="WWX18" s="2"/>
      <c r="WWY18" s="2"/>
      <c r="WWZ18" s="2"/>
      <c r="WXA18" s="2"/>
      <c r="WXB18" s="2"/>
      <c r="WXC18" s="2"/>
      <c r="WXD18" s="2"/>
      <c r="WXE18" s="2"/>
      <c r="WXF18" s="2"/>
      <c r="WXG18" s="2"/>
      <c r="WXH18" s="2"/>
      <c r="WXI18" s="2"/>
      <c r="WXJ18" s="2"/>
      <c r="WXK18" s="2"/>
      <c r="WXL18" s="2"/>
      <c r="WXM18" s="2"/>
      <c r="WXN18" s="2"/>
      <c r="WXO18" s="2"/>
      <c r="WXP18" s="2"/>
      <c r="WXQ18" s="2"/>
      <c r="WXR18" s="2"/>
      <c r="WXS18" s="2"/>
      <c r="WXT18" s="2"/>
      <c r="WXU18" s="2"/>
      <c r="WXV18" s="2"/>
      <c r="WXW18" s="2"/>
      <c r="WXX18" s="2"/>
      <c r="WXY18" s="2"/>
      <c r="WXZ18" s="2"/>
      <c r="WYA18" s="2"/>
      <c r="WYB18" s="2"/>
      <c r="WYC18" s="2"/>
      <c r="WYD18" s="2"/>
      <c r="WYE18" s="2"/>
      <c r="WYF18" s="2"/>
      <c r="WYG18" s="2"/>
      <c r="WYH18" s="2"/>
      <c r="WYI18" s="2"/>
      <c r="WYJ18" s="2"/>
      <c r="WYK18" s="2"/>
      <c r="WYL18" s="2"/>
      <c r="WYM18" s="2"/>
      <c r="WYN18" s="2"/>
      <c r="WYO18" s="2"/>
      <c r="WYP18" s="2"/>
      <c r="WYQ18" s="2"/>
      <c r="WYR18" s="2"/>
      <c r="WYS18" s="2"/>
      <c r="WYT18" s="2"/>
      <c r="WYU18" s="2"/>
      <c r="WYV18" s="2"/>
      <c r="WYW18" s="2"/>
      <c r="WYX18" s="2"/>
      <c r="WYY18" s="2"/>
      <c r="WYZ18" s="2"/>
      <c r="WZA18" s="2"/>
      <c r="WZB18" s="2"/>
      <c r="WZC18" s="2"/>
      <c r="WZD18" s="2"/>
      <c r="WZE18" s="2"/>
      <c r="WZF18" s="2"/>
      <c r="WZG18" s="2"/>
      <c r="WZH18" s="2"/>
      <c r="WZI18" s="2"/>
      <c r="WZJ18" s="2"/>
      <c r="WZK18" s="2"/>
      <c r="WZL18" s="2"/>
      <c r="WZM18" s="2"/>
      <c r="WZN18" s="2"/>
      <c r="WZO18" s="2"/>
      <c r="WZP18" s="2"/>
      <c r="WZQ18" s="2"/>
      <c r="WZR18" s="2"/>
      <c r="WZS18" s="2"/>
      <c r="WZT18" s="2"/>
      <c r="WZU18" s="2"/>
      <c r="WZV18" s="2"/>
      <c r="WZW18" s="2"/>
      <c r="WZX18" s="2"/>
      <c r="WZY18" s="2"/>
      <c r="WZZ18" s="2"/>
      <c r="XAA18" s="2"/>
      <c r="XAB18" s="2"/>
      <c r="XAC18" s="2"/>
      <c r="XAD18" s="2"/>
      <c r="XAE18" s="2"/>
      <c r="XAF18" s="2"/>
      <c r="XAG18" s="2"/>
      <c r="XAH18" s="2"/>
      <c r="XAI18" s="2"/>
      <c r="XAJ18" s="2"/>
      <c r="XAK18" s="2"/>
      <c r="XAL18" s="2"/>
      <c r="XAM18" s="2"/>
      <c r="XAN18" s="2"/>
      <c r="XAO18" s="2"/>
      <c r="XAP18" s="2"/>
      <c r="XAQ18" s="2"/>
      <c r="XAR18" s="2"/>
      <c r="XAS18" s="2"/>
      <c r="XAT18" s="2"/>
      <c r="XAU18" s="2"/>
      <c r="XAV18" s="2"/>
      <c r="XAW18" s="2"/>
      <c r="XAX18" s="2"/>
      <c r="XAY18" s="2"/>
      <c r="XAZ18" s="2"/>
      <c r="XBA18" s="2"/>
      <c r="XBB18" s="2"/>
      <c r="XBC18" s="2"/>
      <c r="XBD18" s="2"/>
      <c r="XBE18" s="2"/>
      <c r="XBF18" s="2"/>
      <c r="XBG18" s="2"/>
      <c r="XBH18" s="2"/>
      <c r="XBI18" s="2"/>
      <c r="XBJ18" s="2"/>
      <c r="XBK18" s="2"/>
      <c r="XBL18" s="2"/>
      <c r="XBM18" s="2"/>
      <c r="XBN18" s="2"/>
      <c r="XBO18" s="2"/>
      <c r="XBP18" s="2"/>
      <c r="XBQ18" s="2"/>
      <c r="XBR18" s="2"/>
      <c r="XBS18" s="2"/>
      <c r="XBT18" s="2"/>
      <c r="XBU18" s="2"/>
      <c r="XBV18" s="2"/>
      <c r="XBW18" s="2"/>
      <c r="XBX18" s="2"/>
      <c r="XBY18" s="2"/>
      <c r="XBZ18" s="2"/>
      <c r="XCA18" s="2"/>
      <c r="XCB18" s="2"/>
      <c r="XCC18" s="2"/>
      <c r="XCD18" s="2"/>
      <c r="XCE18" s="2"/>
      <c r="XCF18" s="2"/>
      <c r="XCG18" s="2"/>
      <c r="XCH18" s="2"/>
      <c r="XCI18" s="2"/>
      <c r="XCJ18" s="2"/>
      <c r="XCK18" s="2"/>
      <c r="XCL18" s="2"/>
      <c r="XCM18" s="2"/>
      <c r="XCN18" s="2"/>
      <c r="XCO18" s="2"/>
      <c r="XCP18" s="2"/>
      <c r="XCQ18" s="2"/>
      <c r="XCR18" s="2"/>
      <c r="XCS18" s="2"/>
      <c r="XCT18" s="2"/>
      <c r="XCU18" s="2"/>
      <c r="XCV18" s="2"/>
      <c r="XCW18" s="2"/>
      <c r="XCX18" s="2"/>
      <c r="XCY18" s="2"/>
      <c r="XCZ18" s="2"/>
      <c r="XDA18" s="2"/>
      <c r="XDB18" s="2"/>
      <c r="XDC18" s="2"/>
      <c r="XDD18" s="2"/>
      <c r="XDE18" s="2"/>
      <c r="XDF18" s="2"/>
      <c r="XDG18" s="2"/>
      <c r="XDH18" s="2"/>
      <c r="XDI18" s="2"/>
      <c r="XDJ18" s="2"/>
      <c r="XDK18" s="2"/>
      <c r="XDL18" s="2"/>
      <c r="XDM18" s="2"/>
      <c r="XDN18" s="2"/>
      <c r="XDO18" s="2"/>
      <c r="XDP18" s="2"/>
      <c r="XDQ18" s="2"/>
      <c r="XDR18" s="2"/>
      <c r="XDS18" s="2"/>
      <c r="XDT18" s="2"/>
      <c r="XDU18" s="2"/>
      <c r="XDV18" s="2"/>
      <c r="XDW18" s="2"/>
      <c r="XDX18" s="2"/>
      <c r="XDY18" s="2"/>
      <c r="XDZ18" s="2"/>
      <c r="XEA18" s="2"/>
      <c r="XEB18" s="2"/>
      <c r="XEC18" s="2"/>
      <c r="XED18" s="2"/>
      <c r="XEE18" s="2"/>
      <c r="XEF18" s="2"/>
      <c r="XEG18" s="2"/>
      <c r="XEH18" s="2"/>
      <c r="XEI18" s="2"/>
      <c r="XEJ18" s="2"/>
      <c r="XEK18" s="2"/>
      <c r="XEL18" s="2"/>
      <c r="XEM18" s="2"/>
      <c r="XEN18" s="2"/>
      <c r="XEO18" s="2"/>
      <c r="XEP18" s="2"/>
      <c r="XEQ18" s="2"/>
      <c r="XER18" s="2"/>
      <c r="XES18" s="2"/>
      <c r="XET18" s="2"/>
      <c r="XEU18" s="2"/>
      <c r="XEV18" s="2"/>
      <c r="XEW18" s="2"/>
      <c r="XEX18" s="2"/>
      <c r="XEY18" s="2"/>
      <c r="XEZ18" s="2"/>
      <c r="XFA18" s="2"/>
      <c r="XFB18" s="2"/>
      <c r="XFC18" s="2"/>
    </row>
    <row r="19" customFormat="false" ht="14.35" hidden="false" customHeight="false" outlineLevel="0" collapsed="false">
      <c r="A19" s="41"/>
      <c r="B19" s="44"/>
      <c r="C19" s="44"/>
      <c r="D19" s="44"/>
      <c r="E19" s="39"/>
      <c r="F19" s="39"/>
      <c r="G19" s="39"/>
      <c r="H19" s="39"/>
      <c r="I19" s="44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2"/>
      <c r="XFB19" s="2"/>
      <c r="XFC19" s="2"/>
    </row>
    <row r="20" customFormat="false" ht="14.35" hidden="false" customHeight="false" outlineLevel="0" collapsed="false">
      <c r="A20" s="41"/>
      <c r="B20" s="44"/>
      <c r="C20" s="44"/>
      <c r="D20" s="44"/>
      <c r="E20" s="39"/>
      <c r="F20" s="39"/>
      <c r="G20" s="39"/>
      <c r="H20" s="39"/>
      <c r="I20" s="44"/>
      <c r="WVV20" s="2"/>
      <c r="WVW20" s="2"/>
      <c r="WVX20" s="2"/>
      <c r="WVY20" s="2"/>
      <c r="WVZ20" s="2"/>
      <c r="WWA20" s="2"/>
      <c r="WWB20" s="2"/>
      <c r="WWC20" s="2"/>
      <c r="WWD20" s="2"/>
      <c r="WWE20" s="2"/>
      <c r="WWF20" s="2"/>
      <c r="WWG20" s="2"/>
      <c r="WWH20" s="2"/>
      <c r="WWI20" s="2"/>
      <c r="WWJ20" s="2"/>
      <c r="WWK20" s="2"/>
      <c r="WWL20" s="2"/>
      <c r="WWM20" s="2"/>
      <c r="WWN20" s="2"/>
      <c r="WWO20" s="2"/>
      <c r="WWP20" s="2"/>
      <c r="WWQ20" s="2"/>
      <c r="WWR20" s="2"/>
      <c r="WWS20" s="2"/>
      <c r="WWT20" s="2"/>
      <c r="WWU20" s="2"/>
      <c r="WWV20" s="2"/>
      <c r="WWW20" s="2"/>
      <c r="WWX20" s="2"/>
      <c r="WWY20" s="2"/>
      <c r="WWZ20" s="2"/>
      <c r="WXA20" s="2"/>
      <c r="WXB20" s="2"/>
      <c r="WXC20" s="2"/>
      <c r="WXD20" s="2"/>
      <c r="WXE20" s="2"/>
      <c r="WXF20" s="2"/>
      <c r="WXG20" s="2"/>
      <c r="WXH20" s="2"/>
      <c r="WXI20" s="2"/>
      <c r="WXJ20" s="2"/>
      <c r="WXK20" s="2"/>
      <c r="WXL20" s="2"/>
      <c r="WXM20" s="2"/>
      <c r="WXN20" s="2"/>
      <c r="WXO20" s="2"/>
      <c r="WXP20" s="2"/>
      <c r="WXQ20" s="2"/>
      <c r="WXR20" s="2"/>
      <c r="WXS20" s="2"/>
      <c r="WXT20" s="2"/>
      <c r="WXU20" s="2"/>
      <c r="WXV20" s="2"/>
      <c r="WXW20" s="2"/>
      <c r="WXX20" s="2"/>
      <c r="WXY20" s="2"/>
      <c r="WXZ20" s="2"/>
      <c r="WYA20" s="2"/>
      <c r="WYB20" s="2"/>
      <c r="WYC20" s="2"/>
      <c r="WYD20" s="2"/>
      <c r="WYE20" s="2"/>
      <c r="WYF20" s="2"/>
      <c r="WYG20" s="2"/>
      <c r="WYH20" s="2"/>
      <c r="WYI20" s="2"/>
      <c r="WYJ20" s="2"/>
      <c r="WYK20" s="2"/>
      <c r="WYL20" s="2"/>
      <c r="WYM20" s="2"/>
      <c r="WYN20" s="2"/>
      <c r="WYO20" s="2"/>
      <c r="WYP20" s="2"/>
      <c r="WYQ20" s="2"/>
      <c r="WYR20" s="2"/>
      <c r="WYS20" s="2"/>
      <c r="WYT20" s="2"/>
      <c r="WYU20" s="2"/>
      <c r="WYV20" s="2"/>
      <c r="WYW20" s="2"/>
      <c r="WYX20" s="2"/>
      <c r="WYY20" s="2"/>
      <c r="WYZ20" s="2"/>
      <c r="WZA20" s="2"/>
      <c r="WZB20" s="2"/>
      <c r="WZC20" s="2"/>
      <c r="WZD20" s="2"/>
      <c r="WZE20" s="2"/>
      <c r="WZF20" s="2"/>
      <c r="WZG20" s="2"/>
      <c r="WZH20" s="2"/>
      <c r="WZI20" s="2"/>
      <c r="WZJ20" s="2"/>
      <c r="WZK20" s="2"/>
      <c r="WZL20" s="2"/>
      <c r="WZM20" s="2"/>
      <c r="WZN20" s="2"/>
      <c r="WZO20" s="2"/>
      <c r="WZP20" s="2"/>
      <c r="WZQ20" s="2"/>
      <c r="WZR20" s="2"/>
      <c r="WZS20" s="2"/>
      <c r="WZT20" s="2"/>
      <c r="WZU20" s="2"/>
      <c r="WZV20" s="2"/>
      <c r="WZW20" s="2"/>
      <c r="WZX20" s="2"/>
      <c r="WZY20" s="2"/>
      <c r="WZZ20" s="2"/>
      <c r="XAA20" s="2"/>
      <c r="XAB20" s="2"/>
      <c r="XAC20" s="2"/>
      <c r="XAD20" s="2"/>
      <c r="XAE20" s="2"/>
      <c r="XAF20" s="2"/>
      <c r="XAG20" s="2"/>
      <c r="XAH20" s="2"/>
      <c r="XAI20" s="2"/>
      <c r="XAJ20" s="2"/>
      <c r="XAK20" s="2"/>
      <c r="XAL20" s="2"/>
      <c r="XAM20" s="2"/>
      <c r="XAN20" s="2"/>
      <c r="XAO20" s="2"/>
      <c r="XAP20" s="2"/>
      <c r="XAQ20" s="2"/>
      <c r="XAR20" s="2"/>
      <c r="XAS20" s="2"/>
      <c r="XAT20" s="2"/>
      <c r="XAU20" s="2"/>
      <c r="XAV20" s="2"/>
      <c r="XAW20" s="2"/>
      <c r="XAX20" s="2"/>
      <c r="XAY20" s="2"/>
      <c r="XAZ20" s="2"/>
      <c r="XBA20" s="2"/>
      <c r="XBB20" s="2"/>
      <c r="XBC20" s="2"/>
      <c r="XBD20" s="2"/>
      <c r="XBE20" s="2"/>
      <c r="XBF20" s="2"/>
      <c r="XBG20" s="2"/>
      <c r="XBH20" s="2"/>
      <c r="XBI20" s="2"/>
      <c r="XBJ20" s="2"/>
      <c r="XBK20" s="2"/>
      <c r="XBL20" s="2"/>
      <c r="XBM20" s="2"/>
      <c r="XBN20" s="2"/>
      <c r="XBO20" s="2"/>
      <c r="XBP20" s="2"/>
      <c r="XBQ20" s="2"/>
      <c r="XBR20" s="2"/>
      <c r="XBS20" s="2"/>
      <c r="XBT20" s="2"/>
      <c r="XBU20" s="2"/>
      <c r="XBV20" s="2"/>
      <c r="XBW20" s="2"/>
      <c r="XBX20" s="2"/>
      <c r="XBY20" s="2"/>
      <c r="XBZ20" s="2"/>
      <c r="XCA20" s="2"/>
      <c r="XCB20" s="2"/>
      <c r="XCC20" s="2"/>
      <c r="XCD20" s="2"/>
      <c r="XCE20" s="2"/>
      <c r="XCF20" s="2"/>
      <c r="XCG20" s="2"/>
      <c r="XCH20" s="2"/>
      <c r="XCI20" s="2"/>
      <c r="XCJ20" s="2"/>
      <c r="XCK20" s="2"/>
      <c r="XCL20" s="2"/>
      <c r="XCM20" s="2"/>
      <c r="XCN20" s="2"/>
      <c r="XCO20" s="2"/>
      <c r="XCP20" s="2"/>
      <c r="XCQ20" s="2"/>
      <c r="XCR20" s="2"/>
      <c r="XCS20" s="2"/>
      <c r="XCT20" s="2"/>
      <c r="XCU20" s="2"/>
      <c r="XCV20" s="2"/>
      <c r="XCW20" s="2"/>
      <c r="XCX20" s="2"/>
      <c r="XCY20" s="2"/>
      <c r="XCZ20" s="2"/>
      <c r="XDA20" s="2"/>
      <c r="XDB20" s="2"/>
      <c r="XDC20" s="2"/>
      <c r="XDD20" s="2"/>
      <c r="XDE20" s="2"/>
      <c r="XDF20" s="2"/>
      <c r="XDG20" s="2"/>
      <c r="XDH20" s="2"/>
      <c r="XDI20" s="2"/>
      <c r="XDJ20" s="2"/>
      <c r="XDK20" s="2"/>
      <c r="XDL20" s="2"/>
      <c r="XDM20" s="2"/>
      <c r="XDN20" s="2"/>
      <c r="XDO20" s="2"/>
      <c r="XDP20" s="2"/>
      <c r="XDQ20" s="2"/>
      <c r="XDR20" s="2"/>
      <c r="XDS20" s="2"/>
      <c r="XDT20" s="2"/>
      <c r="XDU20" s="2"/>
      <c r="XDV20" s="2"/>
      <c r="XDW20" s="2"/>
      <c r="XDX20" s="2"/>
      <c r="XDY20" s="2"/>
      <c r="XDZ20" s="2"/>
      <c r="XEA20" s="2"/>
      <c r="XEB20" s="2"/>
      <c r="XEC20" s="2"/>
      <c r="XED20" s="2"/>
      <c r="XEE20" s="2"/>
      <c r="XEF20" s="2"/>
      <c r="XEG20" s="2"/>
      <c r="XEH20" s="2"/>
      <c r="XEI20" s="2"/>
      <c r="XEJ20" s="2"/>
      <c r="XEK20" s="2"/>
      <c r="XEL20" s="2"/>
      <c r="XEM20" s="2"/>
      <c r="XEN20" s="2"/>
      <c r="XEO20" s="2"/>
      <c r="XEP20" s="2"/>
      <c r="XEQ20" s="2"/>
      <c r="XER20" s="2"/>
      <c r="XES20" s="2"/>
      <c r="XET20" s="2"/>
      <c r="XEU20" s="2"/>
      <c r="XEV20" s="2"/>
      <c r="XEW20" s="2"/>
      <c r="XEX20" s="2"/>
      <c r="XEY20" s="2"/>
      <c r="XEZ20" s="2"/>
      <c r="XFA20" s="2"/>
      <c r="XFB20" s="2"/>
      <c r="XFC20" s="2"/>
    </row>
    <row r="21" customFormat="false" ht="14.35" hidden="false" customHeight="false" outlineLevel="0" collapsed="false">
      <c r="A21" s="41"/>
      <c r="B21" s="44"/>
      <c r="C21" s="44"/>
      <c r="D21" s="44"/>
      <c r="E21" s="39"/>
      <c r="F21" s="39"/>
      <c r="G21" s="39"/>
      <c r="H21" s="39"/>
      <c r="I21" s="44"/>
    </row>
    <row r="22" customFormat="false" ht="14.35" hidden="false" customHeight="false" outlineLevel="0" collapsed="false">
      <c r="A22" s="41"/>
      <c r="B22" s="44"/>
      <c r="C22" s="44"/>
      <c r="D22" s="44"/>
      <c r="E22" s="44"/>
      <c r="F22" s="44"/>
      <c r="G22" s="44"/>
      <c r="H22" s="44"/>
      <c r="I22" s="44"/>
    </row>
    <row r="23" customFormat="false" ht="14.35" hidden="false" customHeight="false" outlineLevel="0" collapsed="false">
      <c r="A23" s="41"/>
      <c r="B23" s="44"/>
      <c r="C23" s="44"/>
      <c r="D23" s="44"/>
      <c r="E23" s="44"/>
      <c r="F23" s="44"/>
      <c r="G23" s="44"/>
      <c r="H23" s="44"/>
      <c r="I23" s="44"/>
    </row>
    <row r="24" customFormat="false" ht="14.35" hidden="false" customHeight="false" outlineLevel="0" collapsed="false">
      <c r="A24" s="41"/>
      <c r="B24" s="44"/>
      <c r="C24" s="44"/>
      <c r="D24" s="44"/>
      <c r="E24" s="44"/>
      <c r="F24" s="44"/>
      <c r="G24" s="44"/>
      <c r="H24" s="44"/>
      <c r="I24" s="44"/>
    </row>
    <row r="25" customFormat="false" ht="14.35" hidden="false" customHeight="false" outlineLevel="0" collapsed="false">
      <c r="A25" s="41"/>
      <c r="B25" s="41"/>
      <c r="C25" s="41"/>
      <c r="D25" s="41"/>
      <c r="E25" s="41"/>
      <c r="F25" s="41"/>
      <c r="G25" s="41"/>
      <c r="H25" s="41"/>
      <c r="I25" s="41"/>
    </row>
  </sheetData>
  <mergeCells count="13">
    <mergeCell ref="A2:K2"/>
    <mergeCell ref="A3:A4"/>
    <mergeCell ref="B3:B4"/>
    <mergeCell ref="C3:C4"/>
    <mergeCell ref="D3:D4"/>
    <mergeCell ref="E3:G3"/>
    <mergeCell ref="H3:J3"/>
    <mergeCell ref="K3:M3"/>
    <mergeCell ref="B9:L9"/>
    <mergeCell ref="B11:L11"/>
    <mergeCell ref="B12:L12"/>
    <mergeCell ref="A14:M14"/>
    <mergeCell ref="A16:M16"/>
  </mergeCells>
  <printOptions headings="false" gridLines="false" gridLinesSet="true" horizontalCentered="false" verticalCentered="false"/>
  <pageMargins left="0.3375" right="0.460416666666667" top="1.05277777777778" bottom="1.05277777777778" header="0.7875" footer="0.7875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>&amp;C&amp;"Tempora LGC Uni,Обычный"&amp;12&amp;A</oddHeader>
    <oddFooter>&amp;C&amp;"Tempora LGC Uni,Обычный"&amp;12Страница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8429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2023-08-10T19:45:39Z</dcterms:created>
  <dc:creator/>
  <dc:description/>
  <dc:language>ru-RU</dc:language>
  <cp:lastModifiedBy/>
  <cp:lastPrinted>2026-01-16T15:44:55Z</cp:lastPrinted>
  <dcterms:modified xsi:type="dcterms:W3CDTF">2026-01-16T16:00:02Z</dcterms:modified>
  <cp:revision>29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