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  <sheet name="Лист2" sheetId="2" r:id="rId2"/>
    <sheet name="Лист3" sheetId="3" r:id="rId3"/>
  </sheets>
  <definedNames>
    <definedName name="_edn1" localSheetId="0">Лист1!#REF!</definedName>
    <definedName name="_edn2" localSheetId="0">Лист1!#REF!</definedName>
    <definedName name="_ednref1" localSheetId="0">Лист1!$H$4</definedName>
    <definedName name="_ednref2" localSheetId="0">Лист1!$I$4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" i="1" l="1"/>
  <c r="I6" i="1" s="1"/>
</calcChain>
</file>

<file path=xl/sharedStrings.xml><?xml version="1.0" encoding="utf-8"?>
<sst xmlns="http://schemas.openxmlformats.org/spreadsheetml/2006/main" count="27" uniqueCount="27">
  <si>
    <t>№ п/п</t>
  </si>
  <si>
    <t>Наименование товара, работы, услуги, входящих в объект закупки</t>
  </si>
  <si>
    <t>Основные характеристики закупаемого товара, работ, услуг</t>
  </si>
  <si>
    <t>Ед. изм.</t>
  </si>
  <si>
    <t>Кодс = (Кцб/100)/12*N + 1</t>
  </si>
  <si>
    <t>Где Кодс – коэффициент отвлечения денежных средств</t>
  </si>
  <si>
    <t>Кцб –ключевая ставка на момент расчета 21 %</t>
  </si>
  <si>
    <t>N - количеством месяцев поставки или количество месяцев исполнения контракта</t>
  </si>
  <si>
    <t>Литр;^кубический дециметр</t>
  </si>
  <si>
    <t>Потребность (л)</t>
  </si>
  <si>
    <r>
      <t>Источник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Федеральная служба государственной статистики</t>
    </r>
  </si>
  <si>
    <t>Обоснование начальной (максимальной) цены контракта</t>
  </si>
  <si>
    <t>Коэффициент инфляции</t>
  </si>
  <si>
    <t xml:space="preserve">в соответствии с описанием объекта закупки </t>
  </si>
  <si>
    <t>Коэффициент стоимости отвлечения денежных средств</t>
  </si>
  <si>
    <t>Начальная (максимальная) цена по позиции (рублей)</t>
  </si>
  <si>
    <t>Начальная сумма цен:</t>
  </si>
  <si>
    <t>Дата подготовки обоснования НМЦК</t>
  </si>
  <si>
    <t>Ф.И.О. исполнителя, телефон</t>
  </si>
  <si>
    <t>Коэффициент инфляции (пункт 8 Приказа ФАС России):</t>
  </si>
  <si>
    <t>Коэффициент стоимости отвлечения денежных средств ( пункт 7 Приказа ФАС России):</t>
  </si>
  <si>
    <t>Бензин автомобильный (розничная реализация)</t>
  </si>
  <si>
    <t>Расчет произведён на основании Приказа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(далее - Приказ ФАС России).</t>
  </si>
  <si>
    <t>Заказчик производит анализ рынка согласно пункта 6 Приказа ФАС России на основании предоставляемых данных Федеральной службы государственной статистики (http://83.169.226.40/bgd_site/l) : Цены и тарифы Наименование работы: Средние цены на отдельные потребительские товары (услуги) и индексы потребительских цен Периодичность выпуска работы: Еженедельная(четверг) В публикации данные за период: на 16 марта 2026 года.</t>
  </si>
  <si>
    <t>Кодс=(15/100)/12*3+1=1,0375</t>
  </si>
  <si>
    <t xml:space="preserve">
Коэффициент инфляции: 1,0236</t>
  </si>
  <si>
    <t>Батуева Е.М. 8(3022) 353107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</si>
</sst>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6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4" fontId="3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4" fillId="0" borderId="4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A9" sqref="A9:XFD9"/>
    </sheetView>
  </sheetViews>
  <sheetFormatPr defaultRowHeight="15.75" x14ac:dyDescent="0.25"/>
  <cols>
    <col min="1" max="1" width="4.5703125" style="2" customWidth="1"/>
    <col min="2" max="2" width="33" style="2" customWidth="1"/>
    <col min="3" max="4" width="18.85546875" style="2" customWidth="1"/>
    <col min="5" max="5" width="15.140625" style="2" customWidth="1"/>
    <col min="6" max="9" width="18.85546875" style="2" customWidth="1"/>
    <col min="10" max="13" width="9.140625" style="2"/>
  </cols>
  <sheetData>
    <row r="1" spans="1:13" ht="15" customHeight="1" x14ac:dyDescent="0.25">
      <c r="A1" s="26" t="s">
        <v>11</v>
      </c>
      <c r="B1" s="26"/>
      <c r="C1" s="26"/>
      <c r="D1" s="26"/>
      <c r="E1" s="26"/>
      <c r="F1" s="26"/>
      <c r="G1" s="26"/>
      <c r="H1" s="26"/>
      <c r="I1" s="26"/>
    </row>
    <row r="2" spans="1:13" ht="44.25" customHeight="1" x14ac:dyDescent="0.25">
      <c r="A2" s="25" t="s">
        <v>22</v>
      </c>
      <c r="B2" s="25"/>
      <c r="C2" s="25"/>
      <c r="D2" s="25"/>
      <c r="E2" s="25"/>
      <c r="F2" s="25"/>
      <c r="G2" s="25"/>
      <c r="H2" s="25"/>
      <c r="I2" s="25"/>
    </row>
    <row r="3" spans="1:13" s="1" customFormat="1" ht="45" customHeight="1" thickBot="1" x14ac:dyDescent="0.3">
      <c r="A3" s="27" t="s">
        <v>23</v>
      </c>
      <c r="B3" s="27"/>
      <c r="C3" s="27"/>
      <c r="D3" s="27"/>
      <c r="E3" s="27"/>
      <c r="F3" s="27"/>
      <c r="G3" s="27"/>
      <c r="H3" s="27"/>
      <c r="I3" s="27"/>
      <c r="J3" s="2"/>
      <c r="K3" s="2"/>
      <c r="L3" s="2"/>
      <c r="M3" s="2"/>
    </row>
    <row r="4" spans="1:13" ht="79.5" thickBot="1" x14ac:dyDescent="0.3">
      <c r="A4" s="3" t="s">
        <v>0</v>
      </c>
      <c r="B4" s="3" t="s">
        <v>1</v>
      </c>
      <c r="C4" s="4" t="s">
        <v>2</v>
      </c>
      <c r="D4" s="4" t="s">
        <v>3</v>
      </c>
      <c r="E4" s="4" t="s">
        <v>9</v>
      </c>
      <c r="F4" s="4" t="s">
        <v>10</v>
      </c>
      <c r="G4" s="4" t="s">
        <v>12</v>
      </c>
      <c r="H4" s="11" t="s">
        <v>14</v>
      </c>
      <c r="I4" s="11" t="s">
        <v>15</v>
      </c>
    </row>
    <row r="5" spans="1:13" ht="53.25" customHeight="1" thickBot="1" x14ac:dyDescent="0.3">
      <c r="A5" s="8">
        <v>1</v>
      </c>
      <c r="B5" s="9" t="s">
        <v>21</v>
      </c>
      <c r="C5" s="8" t="s">
        <v>13</v>
      </c>
      <c r="D5" s="8" t="s">
        <v>8</v>
      </c>
      <c r="E5" s="7">
        <v>1</v>
      </c>
      <c r="F5" s="8">
        <v>78.930000000000007</v>
      </c>
      <c r="G5" s="8">
        <v>1.0236000000000001</v>
      </c>
      <c r="H5" s="8">
        <v>1.0375000000000001</v>
      </c>
      <c r="I5" s="16">
        <f>F5*G5*H5</f>
        <v>83.82247605000002</v>
      </c>
    </row>
    <row r="6" spans="1:13" ht="15.75" customHeight="1" thickBot="1" x14ac:dyDescent="0.3">
      <c r="A6" s="28" t="s">
        <v>16</v>
      </c>
      <c r="B6" s="29"/>
      <c r="C6" s="29"/>
      <c r="D6" s="29"/>
      <c r="E6" s="29"/>
      <c r="F6" s="29"/>
      <c r="G6" s="29"/>
      <c r="H6" s="30"/>
      <c r="I6" s="17">
        <f>SUM(I5:I5)</f>
        <v>83.82247605000002</v>
      </c>
    </row>
    <row r="7" spans="1:13" ht="15.75" customHeight="1" x14ac:dyDescent="0.25">
      <c r="A7" s="12"/>
      <c r="B7" s="12"/>
      <c r="C7" s="12"/>
      <c r="D7" s="12"/>
      <c r="E7" s="12"/>
      <c r="F7" s="12"/>
      <c r="G7" s="12"/>
      <c r="H7" s="12"/>
      <c r="I7" s="13"/>
    </row>
    <row r="8" spans="1:13" ht="15.75" customHeight="1" x14ac:dyDescent="0.25">
      <c r="B8" s="15" t="s">
        <v>19</v>
      </c>
      <c r="C8" s="12"/>
      <c r="D8" s="12"/>
      <c r="E8" s="12"/>
      <c r="F8" s="12"/>
      <c r="G8" s="12"/>
      <c r="H8" s="12"/>
      <c r="I8" s="13"/>
    </row>
    <row r="9" spans="1:13" ht="47.25" customHeight="1" x14ac:dyDescent="0.25">
      <c r="A9" s="31" t="s">
        <v>25</v>
      </c>
      <c r="B9" s="31"/>
      <c r="C9" s="31"/>
      <c r="D9" s="31"/>
      <c r="E9" s="31"/>
      <c r="F9" s="31"/>
      <c r="G9" s="31"/>
      <c r="H9" s="31"/>
      <c r="I9" s="31"/>
    </row>
    <row r="10" spans="1:13" ht="15.75" customHeight="1" x14ac:dyDescent="0.25">
      <c r="A10" s="12"/>
      <c r="B10" s="12"/>
      <c r="C10" s="12"/>
      <c r="D10" s="12"/>
      <c r="E10" s="12"/>
      <c r="F10" s="12"/>
      <c r="G10" s="12"/>
      <c r="H10" s="12"/>
      <c r="I10" s="13"/>
    </row>
    <row r="11" spans="1:13" ht="15.75" customHeight="1" x14ac:dyDescent="0.25">
      <c r="A11" s="14" t="s">
        <v>20</v>
      </c>
      <c r="B11" s="10"/>
      <c r="C11" s="10"/>
      <c r="D11" s="10"/>
      <c r="E11" s="10"/>
      <c r="F11" s="10"/>
      <c r="G11" s="10"/>
      <c r="H11" s="10"/>
      <c r="I11" s="10"/>
    </row>
    <row r="12" spans="1:13" x14ac:dyDescent="0.25">
      <c r="A12" s="23" t="s">
        <v>4</v>
      </c>
      <c r="B12" s="23"/>
      <c r="C12" s="5"/>
      <c r="D12" s="5"/>
      <c r="E12" s="5"/>
      <c r="F12" s="5"/>
      <c r="G12" s="5"/>
      <c r="H12" s="5"/>
      <c r="I12" s="5"/>
    </row>
    <row r="13" spans="1:13" x14ac:dyDescent="0.25">
      <c r="A13" s="6" t="s">
        <v>5</v>
      </c>
      <c r="B13" s="6"/>
    </row>
    <row r="14" spans="1:13" ht="15" customHeight="1" x14ac:dyDescent="0.25">
      <c r="A14" s="24" t="s">
        <v>6</v>
      </c>
      <c r="B14" s="24"/>
    </row>
    <row r="15" spans="1:13" ht="17.25" customHeight="1" x14ac:dyDescent="0.25">
      <c r="A15" s="6" t="s">
        <v>7</v>
      </c>
      <c r="B15" s="6"/>
    </row>
    <row r="16" spans="1:13" ht="15" customHeight="1" x14ac:dyDescent="0.25">
      <c r="A16" s="24" t="s">
        <v>24</v>
      </c>
      <c r="B16" s="24"/>
    </row>
    <row r="18" spans="1:9" x14ac:dyDescent="0.25">
      <c r="I18" s="18" t="s">
        <v>17</v>
      </c>
    </row>
    <row r="19" spans="1:9" x14ac:dyDescent="0.25">
      <c r="A19" s="19" t="s">
        <v>26</v>
      </c>
      <c r="B19" s="19"/>
      <c r="C19" s="19"/>
      <c r="D19" s="19"/>
      <c r="E19" s="19"/>
      <c r="F19" s="19"/>
      <c r="I19" s="22">
        <v>46107</v>
      </c>
    </row>
    <row r="20" spans="1:9" x14ac:dyDescent="0.25">
      <c r="A20" s="2" t="s">
        <v>18</v>
      </c>
      <c r="C20" s="20"/>
      <c r="D20" s="20"/>
      <c r="E20" s="21"/>
      <c r="F20" s="21"/>
      <c r="G20" s="21"/>
      <c r="H20" s="21"/>
      <c r="I20" s="21"/>
    </row>
  </sheetData>
  <mergeCells count="8">
    <mergeCell ref="A12:B12"/>
    <mergeCell ref="A14:B14"/>
    <mergeCell ref="A16:B16"/>
    <mergeCell ref="A2:I2"/>
    <mergeCell ref="A1:I1"/>
    <mergeCell ref="A3:I3"/>
    <mergeCell ref="A6:H6"/>
    <mergeCell ref="A9:I9"/>
  </mergeCells>
  <pageMargins left="0.70866141732283472" right="0.70866141732283472" top="1.1417322834645669" bottom="0.55118110236220474" header="0" footer="0"/>
  <pageSetup paperSize="9" scale="7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9" sqref="A39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Лист1!_ednref1</vt:lpstr>
      <vt:lpstr>Лист1!_ednref2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2026-03-27T01:09:06Z</dcterms:modified>
</cp:coreProperties>
</file>