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650" windowHeight="12285"/>
  </bookViews>
  <sheets>
    <sheet name="Лист1" sheetId="1" r:id="rId1"/>
  </sheets>
  <calcPr calcId="162913" calcOnSave="0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D13" i="1" l="1"/>
  <c r="AC13" i="1"/>
</calcChain>
</file>

<file path=xl/sharedStrings.xml><?xml version="1.0" encoding="utf-8"?>
<sst xmlns="http://schemas.openxmlformats.org/spreadsheetml/2006/main" count="83" uniqueCount="63">
  <si>
    <t xml:space="preserve"> </t>
  </si>
  <si>
    <t xml:space="preserve">Обоснование начальной (максимальной) цены контракта, 
цены контракта, заключаемого с единственным поставщиком (подрядчиком, исполнителем)           </t>
  </si>
  <si>
    <t>Характеристики объекта закупки</t>
  </si>
  <si>
    <t xml:space="preserve">Расчет НМЦК (рын) произведен по формуле:
V - количество (объем) закупаемого товара;
n - количество значений, используемых в расчете;
i - номер источника ценовой информации;
Цi - цена единицы товара                            </t>
  </si>
  <si>
    <t>№</t>
  </si>
  <si>
    <t>Наименование товара, услуги (работы)</t>
  </si>
  <si>
    <t>ОКПД2/КТРУ</t>
  </si>
  <si>
    <t>Единица измерения</t>
  </si>
  <si>
    <t>Кол-во</t>
  </si>
  <si>
    <t>{Поставщик_4}</t>
  </si>
  <si>
    <t>{Поставщик_5}</t>
  </si>
  <si>
    <t>{Поставщик_6}</t>
  </si>
  <si>
    <t>{Поставщик_7}</t>
  </si>
  <si>
    <t>{Поставщик_8}</t>
  </si>
  <si>
    <t>{Поставщик_9}</t>
  </si>
  <si>
    <t>{Поставщик_10}</t>
  </si>
  <si>
    <t>{Поставщик_11}</t>
  </si>
  <si>
    <t>{Поставщик_12}</t>
  </si>
  <si>
    <t>{Поставщик_13}</t>
  </si>
  <si>
    <t>{Поставщик_14}</t>
  </si>
  <si>
    <t>{Поставщик_15}</t>
  </si>
  <si>
    <t>{Поставщик_16}</t>
  </si>
  <si>
    <t>{Поставщик_17}</t>
  </si>
  <si>
    <t>{Поставщик_18}</t>
  </si>
  <si>
    <t>{Поставщик_19}</t>
  </si>
  <si>
    <t>{Поставщик_20}</t>
  </si>
  <si>
    <t>Среднее квадратичное отклонение</t>
  </si>
  <si>
    <t>Коэффициент вариации (%)</t>
  </si>
  <si>
    <t>НМЦК (рын)</t>
  </si>
  <si>
    <t>Цена (руб.)</t>
  </si>
  <si>
    <t>{Цена_4}</t>
  </si>
  <si>
    <t>{Цена_5}</t>
  </si>
  <si>
    <t>{Цена_6}</t>
  </si>
  <si>
    <t>{Цена_7}</t>
  </si>
  <si>
    <t>{Цена_8}</t>
  </si>
  <si>
    <t>{Цена_9}</t>
  </si>
  <si>
    <t>{Цена_10}</t>
  </si>
  <si>
    <t>{Цена_11}</t>
  </si>
  <si>
    <t>{Цена_12}</t>
  </si>
  <si>
    <t>{Цена_13}</t>
  </si>
  <si>
    <t>{Цена_14}</t>
  </si>
  <si>
    <t>{Цена_15}</t>
  </si>
  <si>
    <t>{Цена_16}</t>
  </si>
  <si>
    <t>{Цена_17}</t>
  </si>
  <si>
    <t>{Цена_18}</t>
  </si>
  <si>
    <t>{Цена_19}</t>
  </si>
  <si>
    <t>{Цена_20}</t>
  </si>
  <si>
    <t>Итого:</t>
  </si>
  <si>
    <t>1</t>
  </si>
  <si>
    <t>Поставщик 1</t>
  </si>
  <si>
    <t>Поставщик 2</t>
  </si>
  <si>
    <t>Поставщик 3</t>
  </si>
  <si>
    <t>РАСЧЕТ НМЦК</t>
  </si>
  <si>
    <t>Используемый метод определения НМЦК:</t>
  </si>
  <si>
    <t>Метод сопоставимых рыночных цен (анализ рынка) является приоритетным для определения и обоснования начальной (максимальной) цены контракта, цены контракта, заключаемого с единственным поставщиком (подрядчиком, исполнителем) в соответствии с п. 6 ст. 22 Федерального закона от 05.04.2013 № 44-ФЗ «О контрактной системе в сфере закупок товаров, работ, услуг для обеспечения государственных и муниципальных нужд».</t>
  </si>
  <si>
    <t>Характеристики объекта закупки указаны в описании объекта закупки</t>
  </si>
  <si>
    <t>Минимальная цена (руб.)</t>
  </si>
  <si>
    <t>Повышение квалификации персонала по правилам эксплуатации теплоустановок</t>
  </si>
  <si>
    <t>ОКПД 2 85.42.19.900</t>
  </si>
  <si>
    <t>чел</t>
  </si>
  <si>
    <t>На основании проведенного анализа рынка и расчетов, НМЦК составляет: 15540 рублей 00 копеек.</t>
  </si>
  <si>
    <t>С целью обеспечения эффективности осуществления закупок  определена в размере минимального значения цены товара (работы, услуги) в соответствии с письмом Минфина России от 16 июня 2017 г. N 24-01-10/37713.</t>
  </si>
  <si>
    <t>Дата подготовки обоснования НМЦК:29.06.2026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</si>
</sst>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#########"/>
  </numFmts>
  <fonts count="10" x14ac:knownFonts="1">
    <font>
      <sz val="11"/>
      <color theme="1"/>
      <name val="Calibri"/>
      <family val="2"/>
      <scheme val="minor"/>
    </font>
    <font>
      <sz val="11"/>
      <color rgb="FF000000"/>
      <name val="Times New Roman"/>
      <charset val="204"/>
    </font>
    <font>
      <sz val="8"/>
      <color rgb="FF000000"/>
      <name val="Times New Roman"/>
      <charset val="204"/>
    </font>
    <font>
      <sz val="11"/>
      <color rgb="FF000000"/>
      <name val="Calibri"/>
      <charset val="204"/>
    </font>
    <font>
      <sz val="16"/>
      <color rgb="FF000000"/>
      <name val="Times New Roman"/>
      <charset val="204"/>
    </font>
    <font>
      <sz val="10"/>
      <color rgb="FF000000"/>
      <name val="Times New Roman"/>
      <charset val="204"/>
    </font>
    <font>
      <sz val="10"/>
      <name val="Times New Roman"/>
      <charset val="204"/>
    </font>
    <font>
      <b/>
      <sz val="12"/>
      <color rgb="FF000000"/>
      <name val="Times New Roman"/>
      <charset val="204"/>
    </font>
    <font>
      <sz val="11"/>
      <color rgb="FF000000"/>
      <name val="Calibri"/>
      <family val="2"/>
      <charset val="204"/>
    </font>
    <font>
      <sz val="10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 applyAlignment="0"/>
  </cellStyleXfs>
  <cellXfs count="33">
    <xf numFmtId="0" fontId="0" fillId="0" borderId="0" xfId="0"/>
    <xf numFmtId="0" fontId="1" fillId="0" borderId="0" xfId="0" applyFont="1" applyFill="1" applyBorder="1"/>
    <xf numFmtId="2" fontId="2" fillId="0" borderId="0" xfId="0" applyNumberFormat="1" applyFont="1" applyFill="1" applyBorder="1" applyAlignment="1">
      <alignment vertical="top" wrapText="1"/>
    </xf>
    <xf numFmtId="0" fontId="3" fillId="0" borderId="0" xfId="0" applyFont="1" applyFill="1" applyBorder="1"/>
    <xf numFmtId="2" fontId="1" fillId="0" borderId="0" xfId="0" applyNumberFormat="1" applyFont="1" applyFill="1" applyBorder="1"/>
    <xf numFmtId="2" fontId="1" fillId="0" borderId="1" xfId="0" applyNumberFormat="1" applyFont="1" applyFill="1" applyBorder="1"/>
    <xf numFmtId="164" fontId="5" fillId="0" borderId="2" xfId="0" applyNumberFormat="1" applyFont="1" applyFill="1" applyBorder="1" applyAlignment="1">
      <alignment horizontal="center" vertical="center" wrapText="1"/>
    </xf>
    <xf numFmtId="49" fontId="5" fillId="0" borderId="6" xfId="0" applyNumberFormat="1" applyFont="1" applyFill="1" applyBorder="1" applyAlignment="1">
      <alignment horizontal="center" vertical="center" wrapText="1"/>
    </xf>
    <xf numFmtId="2" fontId="1" fillId="0" borderId="6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vertical="top" wrapText="1"/>
    </xf>
    <xf numFmtId="2" fontId="1" fillId="0" borderId="2" xfId="0" applyNumberFormat="1" applyFont="1" applyFill="1" applyBorder="1" applyAlignment="1">
      <alignment vertical="top"/>
    </xf>
    <xf numFmtId="0" fontId="5" fillId="0" borderId="2" xfId="0" applyFont="1" applyFill="1" applyBorder="1" applyAlignment="1">
      <alignment horizontal="center" vertical="center" wrapText="1"/>
    </xf>
    <xf numFmtId="164" fontId="1" fillId="0" borderId="2" xfId="0" applyNumberFormat="1" applyFont="1" applyFill="1" applyBorder="1" applyAlignment="1">
      <alignment horizontal="center" vertical="center"/>
    </xf>
    <xf numFmtId="2" fontId="3" fillId="0" borderId="0" xfId="0" applyNumberFormat="1" applyFont="1" applyFill="1" applyBorder="1"/>
    <xf numFmtId="0" fontId="7" fillId="0" borderId="0" xfId="0" applyFont="1" applyFill="1" applyBorder="1"/>
    <xf numFmtId="2" fontId="5" fillId="0" borderId="2" xfId="0" applyNumberFormat="1" applyFont="1" applyFill="1" applyBorder="1" applyAlignment="1">
      <alignment horizontal="center" vertical="center" wrapText="1"/>
    </xf>
    <xf numFmtId="2" fontId="8" fillId="0" borderId="0" xfId="0" applyNumberFormat="1" applyFont="1" applyFill="1" applyBorder="1"/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vertical="top" wrapText="1"/>
    </xf>
    <xf numFmtId="2" fontId="5" fillId="0" borderId="2" xfId="0" applyNumberFormat="1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top" wrapText="1"/>
    </xf>
    <xf numFmtId="0" fontId="9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429895</xdr:colOff>
      <xdr:row>8</xdr:row>
      <xdr:rowOff>182245</xdr:rowOff>
    </xdr:from>
    <xdr:to>
      <xdr:col>2</xdr:col>
      <xdr:colOff>99695</xdr:colOff>
      <xdr:row>8</xdr:row>
      <xdr:rowOff>802005</xdr:rowOff>
    </xdr:to>
    <xdr:pic>
      <xdr:nvPicPr>
        <xdr:cNvPr id="6" name="Изображение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9895" y="2915920"/>
          <a:ext cx="1612900" cy="6197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29</xdr:col>
      <xdr:colOff>219075</xdr:colOff>
      <xdr:row>10</xdr:row>
      <xdr:rowOff>85725</xdr:rowOff>
    </xdr:from>
    <xdr:to>
      <xdr:col>29</xdr:col>
      <xdr:colOff>1600835</xdr:colOff>
      <xdr:row>11</xdr:row>
      <xdr:rowOff>42545</xdr:rowOff>
    </xdr:to>
    <xdr:pic>
      <xdr:nvPicPr>
        <xdr:cNvPr id="7" name="Изображение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386000" y="4762500"/>
          <a:ext cx="1400810" cy="5283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26</xdr:col>
      <xdr:colOff>123825</xdr:colOff>
      <xdr:row>10</xdr:row>
      <xdr:rowOff>76200</xdr:rowOff>
    </xdr:from>
    <xdr:to>
      <xdr:col>26</xdr:col>
      <xdr:colOff>1190625</xdr:colOff>
      <xdr:row>11</xdr:row>
      <xdr:rowOff>30480</xdr:rowOff>
    </xdr:to>
    <xdr:pic>
      <xdr:nvPicPr>
        <xdr:cNvPr id="8" name="Picture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6375975" y="4752975"/>
          <a:ext cx="1076325" cy="5257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27</xdr:col>
      <xdr:colOff>180976</xdr:colOff>
      <xdr:row>10</xdr:row>
      <xdr:rowOff>152399</xdr:rowOff>
    </xdr:from>
    <xdr:to>
      <xdr:col>27</xdr:col>
      <xdr:colOff>1362076</xdr:colOff>
      <xdr:row>11</xdr:row>
      <xdr:rowOff>37464</xdr:rowOff>
    </xdr:to>
    <xdr:pic>
      <xdr:nvPicPr>
        <xdr:cNvPr id="9" name="Picture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7804726" y="4829174"/>
          <a:ext cx="1200150" cy="456565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AF20"/>
  <sheetViews>
    <sheetView tabSelected="1" view="pageBreakPreview" topLeftCell="A7" zoomScaleNormal="100" zoomScaleSheetLayoutView="100" workbookViewId="0">
      <selection activeCell="A17" sqref="A17:AD17"/>
    </sheetView>
  </sheetViews>
  <sheetFormatPr defaultColWidth="9" defaultRowHeight="15" x14ac:dyDescent="0.25"/>
  <cols>
    <col min="1" max="1" width="7.85546875" style="3" customWidth="1"/>
    <col min="2" max="2" width="20.85546875" style="3" customWidth="1"/>
    <col min="3" max="3" width="17.85546875" style="3" customWidth="1"/>
    <col min="4" max="4" width="31.28515625" style="3" customWidth="1"/>
    <col min="5" max="5" width="17" style="3" customWidth="1"/>
    <col min="6" max="6" width="8.85546875" style="3" customWidth="1"/>
    <col min="7" max="9" width="22" style="13" customWidth="1"/>
    <col min="10" max="26" width="22" style="13" hidden="1" customWidth="1"/>
    <col min="27" max="27" width="20.5703125" style="13" customWidth="1"/>
    <col min="28" max="28" width="23" style="13" customWidth="1"/>
    <col min="29" max="29" width="15.140625" style="13" customWidth="1"/>
    <col min="30" max="30" width="27.7109375" style="3" customWidth="1"/>
    <col min="31" max="31" width="18.42578125" style="3" customWidth="1"/>
    <col min="32" max="1025" width="9.140625" style="3" customWidth="1"/>
    <col min="1026" max="16384" width="9" style="3"/>
  </cols>
  <sheetData>
    <row r="1" spans="1:32" ht="15" customHeight="1" x14ac:dyDescent="0.25">
      <c r="A1" s="1" t="s">
        <v>0</v>
      </c>
      <c r="B1" s="1"/>
      <c r="C1" s="1"/>
      <c r="D1" s="1"/>
      <c r="E1" s="1"/>
      <c r="F1" s="1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</row>
    <row r="2" spans="1:32" ht="15" customHeight="1" x14ac:dyDescent="0.25">
      <c r="A2" s="1"/>
      <c r="B2" s="1"/>
      <c r="C2" s="1"/>
      <c r="D2" s="1"/>
      <c r="E2" s="1"/>
      <c r="F2" s="1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</row>
    <row r="3" spans="1:32" ht="36" customHeight="1" x14ac:dyDescent="0.3">
      <c r="A3" s="21" t="s">
        <v>1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</row>
    <row r="4" spans="1:32" ht="15" customHeight="1" x14ac:dyDescent="0.25">
      <c r="A4" s="1"/>
      <c r="B4" s="1"/>
      <c r="C4" s="1"/>
      <c r="D4" s="1"/>
      <c r="E4" s="1"/>
      <c r="F4" s="1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</row>
    <row r="5" spans="1:32" x14ac:dyDescent="0.25">
      <c r="A5" s="1"/>
      <c r="B5" s="1"/>
      <c r="C5" s="1"/>
      <c r="D5" s="1"/>
      <c r="E5" s="1"/>
      <c r="F5" s="1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5"/>
      <c r="AB5" s="4"/>
      <c r="AC5" s="4"/>
    </row>
    <row r="6" spans="1:32" ht="24.75" customHeight="1" x14ac:dyDescent="0.25">
      <c r="A6" s="22" t="s">
        <v>2</v>
      </c>
      <c r="B6" s="22"/>
      <c r="C6" s="23" t="s">
        <v>55</v>
      </c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</row>
    <row r="7" spans="1:32" ht="42" customHeight="1" x14ac:dyDescent="0.25">
      <c r="A7" s="22" t="s">
        <v>53</v>
      </c>
      <c r="B7" s="22"/>
      <c r="C7" s="23" t="s">
        <v>54</v>
      </c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</row>
    <row r="8" spans="1:32" ht="43.5" customHeight="1" x14ac:dyDescent="0.25">
      <c r="A8" s="17" t="s">
        <v>52</v>
      </c>
      <c r="B8" s="18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20"/>
    </row>
    <row r="9" spans="1:32" ht="125.25" customHeight="1" x14ac:dyDescent="0.25">
      <c r="A9" s="26" t="s">
        <v>3</v>
      </c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</row>
    <row r="10" spans="1:32" ht="30" customHeight="1" x14ac:dyDescent="0.25">
      <c r="A10" s="22" t="s">
        <v>4</v>
      </c>
      <c r="B10" s="22" t="s">
        <v>5</v>
      </c>
      <c r="C10" s="22"/>
      <c r="D10" s="27" t="s">
        <v>6</v>
      </c>
      <c r="E10" s="22" t="s">
        <v>7</v>
      </c>
      <c r="F10" s="27" t="s">
        <v>8</v>
      </c>
      <c r="G10" s="6" t="s">
        <v>49</v>
      </c>
      <c r="H10" s="6" t="s">
        <v>50</v>
      </c>
      <c r="I10" s="6" t="s">
        <v>51</v>
      </c>
      <c r="J10" s="6" t="s">
        <v>9</v>
      </c>
      <c r="K10" s="6" t="s">
        <v>10</v>
      </c>
      <c r="L10" s="6" t="s">
        <v>11</v>
      </c>
      <c r="M10" s="6" t="s">
        <v>12</v>
      </c>
      <c r="N10" s="6" t="s">
        <v>13</v>
      </c>
      <c r="O10" s="6" t="s">
        <v>14</v>
      </c>
      <c r="P10" s="6" t="s">
        <v>15</v>
      </c>
      <c r="Q10" s="6" t="s">
        <v>16</v>
      </c>
      <c r="R10" s="6" t="s">
        <v>17</v>
      </c>
      <c r="S10" s="6" t="s">
        <v>18</v>
      </c>
      <c r="T10" s="6" t="s">
        <v>19</v>
      </c>
      <c r="U10" s="6" t="s">
        <v>20</v>
      </c>
      <c r="V10" s="6" t="s">
        <v>21</v>
      </c>
      <c r="W10" s="6" t="s">
        <v>22</v>
      </c>
      <c r="X10" s="6" t="s">
        <v>23</v>
      </c>
      <c r="Y10" s="6" t="s">
        <v>24</v>
      </c>
      <c r="Z10" s="6" t="s">
        <v>25</v>
      </c>
      <c r="AA10" s="7" t="s">
        <v>26</v>
      </c>
      <c r="AB10" s="7" t="s">
        <v>27</v>
      </c>
      <c r="AC10" s="27" t="s">
        <v>56</v>
      </c>
      <c r="AD10" s="8" t="s">
        <v>28</v>
      </c>
    </row>
    <row r="11" spans="1:32" ht="45" customHeight="1" x14ac:dyDescent="0.25">
      <c r="A11" s="22"/>
      <c r="B11" s="22"/>
      <c r="C11" s="22"/>
      <c r="D11" s="27"/>
      <c r="E11" s="22"/>
      <c r="F11" s="27"/>
      <c r="G11" s="6" t="s">
        <v>29</v>
      </c>
      <c r="H11" s="6" t="s">
        <v>29</v>
      </c>
      <c r="I11" s="6" t="s">
        <v>29</v>
      </c>
      <c r="J11" s="6" t="s">
        <v>29</v>
      </c>
      <c r="K11" s="6" t="s">
        <v>29</v>
      </c>
      <c r="L11" s="6" t="s">
        <v>29</v>
      </c>
      <c r="M11" s="6" t="s">
        <v>29</v>
      </c>
      <c r="N11" s="6" t="s">
        <v>29</v>
      </c>
      <c r="O11" s="6" t="s">
        <v>29</v>
      </c>
      <c r="P11" s="6" t="s">
        <v>29</v>
      </c>
      <c r="Q11" s="6" t="s">
        <v>29</v>
      </c>
      <c r="R11" s="6" t="s">
        <v>29</v>
      </c>
      <c r="S11" s="6" t="s">
        <v>29</v>
      </c>
      <c r="T11" s="6" t="s">
        <v>29</v>
      </c>
      <c r="U11" s="6" t="s">
        <v>29</v>
      </c>
      <c r="V11" s="6" t="s">
        <v>29</v>
      </c>
      <c r="W11" s="6" t="s">
        <v>29</v>
      </c>
      <c r="X11" s="6" t="s">
        <v>29</v>
      </c>
      <c r="Y11" s="6" t="s">
        <v>29</v>
      </c>
      <c r="Z11" s="6" t="s">
        <v>29</v>
      </c>
      <c r="AA11" s="9"/>
      <c r="AB11" s="9"/>
      <c r="AC11" s="27"/>
      <c r="AD11" s="10"/>
    </row>
    <row r="12" spans="1:32" ht="52.5" customHeight="1" x14ac:dyDescent="0.25">
      <c r="A12" s="11" t="s">
        <v>48</v>
      </c>
      <c r="B12" s="22" t="s">
        <v>57</v>
      </c>
      <c r="C12" s="22"/>
      <c r="D12" s="7" t="s">
        <v>58</v>
      </c>
      <c r="E12" s="11" t="s">
        <v>59</v>
      </c>
      <c r="F12" s="12">
        <v>4</v>
      </c>
      <c r="G12" s="6">
        <v>5985</v>
      </c>
      <c r="H12" s="6">
        <v>3885</v>
      </c>
      <c r="I12" s="6">
        <v>5250</v>
      </c>
      <c r="J12" s="6" t="s">
        <v>30</v>
      </c>
      <c r="K12" s="6" t="s">
        <v>31</v>
      </c>
      <c r="L12" s="6" t="s">
        <v>32</v>
      </c>
      <c r="M12" s="6" t="s">
        <v>33</v>
      </c>
      <c r="N12" s="6" t="s">
        <v>34</v>
      </c>
      <c r="O12" s="6" t="s">
        <v>35</v>
      </c>
      <c r="P12" s="6" t="s">
        <v>36</v>
      </c>
      <c r="Q12" s="6" t="s">
        <v>37</v>
      </c>
      <c r="R12" s="6" t="s">
        <v>38</v>
      </c>
      <c r="S12" s="6" t="s">
        <v>39</v>
      </c>
      <c r="T12" s="6" t="s">
        <v>40</v>
      </c>
      <c r="U12" s="6" t="s">
        <v>41</v>
      </c>
      <c r="V12" s="6" t="s">
        <v>42</v>
      </c>
      <c r="W12" s="6" t="s">
        <v>43</v>
      </c>
      <c r="X12" s="6" t="s">
        <v>44</v>
      </c>
      <c r="Y12" s="6" t="s">
        <v>45</v>
      </c>
      <c r="Z12" s="6" t="s">
        <v>46</v>
      </c>
      <c r="AA12" s="6">
        <v>1065.6300000000001</v>
      </c>
      <c r="AB12" s="6">
        <v>21.14</v>
      </c>
      <c r="AC12" s="6">
        <v>15540</v>
      </c>
      <c r="AD12" s="6">
        <v>20160</v>
      </c>
      <c r="AE12" s="13"/>
      <c r="AF12" s="13"/>
    </row>
    <row r="13" spans="1:32" x14ac:dyDescent="0.25">
      <c r="A13" s="28"/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16" t="s">
        <v>47</v>
      </c>
      <c r="AC13" s="15">
        <f>SUM(AC12)</f>
        <v>15540</v>
      </c>
      <c r="AD13" s="6">
        <f>SUM(AD12)</f>
        <v>20160</v>
      </c>
    </row>
    <row r="14" spans="1:32" ht="39" customHeight="1" x14ac:dyDescent="0.25">
      <c r="A14" s="29" t="s">
        <v>60</v>
      </c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1"/>
    </row>
    <row r="15" spans="1:32" ht="15" customHeight="1" x14ac:dyDescent="0.25">
      <c r="A15" s="25" t="s">
        <v>61</v>
      </c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</row>
    <row r="16" spans="1:32" ht="15" customHeight="1" x14ac:dyDescent="0.25"/>
    <row r="17" spans="1:30" ht="15" customHeight="1" x14ac:dyDescent="0.25">
      <c r="A17" s="32" t="s">
        <v>62</v>
      </c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</row>
    <row r="18" spans="1:30" ht="15" customHeight="1" x14ac:dyDescent="0.25">
      <c r="A18" s="24"/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</row>
    <row r="19" spans="1:30" x14ac:dyDescent="0.25">
      <c r="A19" s="24"/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</row>
    <row r="20" spans="1:30" ht="15.75" x14ac:dyDescent="0.25">
      <c r="A20" s="14" t="s">
        <v>0</v>
      </c>
    </row>
  </sheetData>
  <mergeCells count="20">
    <mergeCell ref="A19:AD19"/>
    <mergeCell ref="A15:AD15"/>
    <mergeCell ref="A9:AD9"/>
    <mergeCell ref="A10:A11"/>
    <mergeCell ref="B10:C11"/>
    <mergeCell ref="D10:D11"/>
    <mergeCell ref="E10:E11"/>
    <mergeCell ref="F10:F11"/>
    <mergeCell ref="AC10:AC11"/>
    <mergeCell ref="B12:C12"/>
    <mergeCell ref="A13:AA13"/>
    <mergeCell ref="A14:AD14"/>
    <mergeCell ref="A17:AD17"/>
    <mergeCell ref="A18:AD18"/>
    <mergeCell ref="A8:AD8"/>
    <mergeCell ref="A3:AD3"/>
    <mergeCell ref="A6:B6"/>
    <mergeCell ref="C6:AD6"/>
    <mergeCell ref="A7:B7"/>
    <mergeCell ref="C7:AD7"/>
  </mergeCells>
  <pageMargins left="0.39370078740157483" right="0.39370078740157483" top="0.39370078740157483" bottom="0.39370078740157483" header="0" footer="0"/>
  <pageSetup paperSize="9" scale="54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2026-06-29T12:21:59Z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