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h-srv-store-1.guin.gov\ОМТО\Аксенов Р.К\КОНТРАКТЫ!\3 БЕРЕЗКА\Канцы в приемную Степаненко СРОЧНО!\"/>
    </mc:Choice>
  </mc:AlternateContent>
  <bookViews>
    <workbookView xWindow="0" yWindow="0" windowWidth="28800" windowHeight="12300"/>
  </bookViews>
  <sheets>
    <sheet name="Лист1" sheetId="2" r:id="rId1"/>
  </sheets>
  <definedNames>
    <definedName name="_xlnm.Print_Area" localSheetId="0">Лист1!$A$1:$O$24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2" l="1"/>
  <c r="O17" i="2"/>
  <c r="O18" i="2"/>
  <c r="O19" i="2"/>
  <c r="O20" i="2"/>
  <c r="O21" i="2"/>
  <c r="O22" i="2"/>
  <c r="O24" i="2" l="1"/>
</calcChain>
</file>

<file path=xl/sharedStrings.xml><?xml version="1.0" encoding="utf-8"?>
<sst xmlns="http://schemas.openxmlformats.org/spreadsheetml/2006/main" count="66" uniqueCount="41">
  <si>
    <t>Характеристики объекта закупки:</t>
  </si>
  <si>
    <t>№</t>
  </si>
  <si>
    <t>ОКПД2, КТРУ</t>
  </si>
  <si>
    <t>Единица измерения</t>
  </si>
  <si>
    <t>Количество</t>
  </si>
  <si>
    <t>Наименование товара, услуги (работы)</t>
  </si>
  <si>
    <t>(должность)</t>
  </si>
  <si>
    <t>/</t>
  </si>
  <si>
    <t>Коэффициент вариации, V (%)</t>
  </si>
  <si>
    <t>Используемый метод определения НМЦК с обоснованием:</t>
  </si>
  <si>
    <t>Среднее квадра-тичное отклонение, σ</t>
  </si>
  <si>
    <t>Расчёт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</si>
  <si>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</si>
  <si>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>Источники цены (руб.)</t>
  </si>
  <si>
    <t>Средняя цена (руб.)</t>
  </si>
  <si>
    <t>НМЦК (руб.)</t>
  </si>
  <si>
    <t>Итого:</t>
  </si>
  <si>
    <t>Работник контрактной службы/контрактный управляющий:</t>
  </si>
  <si>
    <t>(подпись / расшифровка подписи)</t>
  </si>
  <si>
    <t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</si>
  <si>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/>
  </si>
  <si>
    <t>цена источника 1</t>
  </si>
  <si>
    <t>цена источника 2</t>
  </si>
  <si>
    <t>цена источника 3</t>
  </si>
  <si>
    <t>Ручка Pilot BPRG-10R-F Rex Grip</t>
  </si>
  <si>
    <t>Зажим для бумаг Attache 15 мм</t>
  </si>
  <si>
    <t>Папка файловая Attache A4</t>
  </si>
  <si>
    <t>Конверт Е65/DL Комус</t>
  </si>
  <si>
    <t>Батарейки АА</t>
  </si>
  <si>
    <t>Батарейки ААА</t>
  </si>
  <si>
    <t>Клейкие закладки Attache</t>
  </si>
  <si>
    <t>24</t>
  </si>
  <si>
    <t>30</t>
  </si>
  <si>
    <t>5</t>
  </si>
  <si>
    <t>400</t>
  </si>
  <si>
    <t>20</t>
  </si>
  <si>
    <t>Канцелярские принадлежности</t>
  </si>
  <si>
    <t>шт.</t>
  </si>
  <si>
    <t>уп.</t>
  </si>
  <si>
    <t>На основании проведённого анализа рынка и расчётов, НМЦК составляет: 17 039,65 руб</t>
  </si>
  <si>
    <t>Дата подготовки обоснования НМЦК: 16.06.2026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</si>
</sst>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wrapText="1" indent="1"/>
    </xf>
    <xf numFmtId="0" fontId="1" fillId="0" borderId="0" xfId="0" applyFont="1"/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inden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/>
    <xf numFmtId="0" fontId="1" fillId="0" borderId="11" xfId="0" applyFont="1" applyBorder="1" applyAlignment="1">
      <alignment horizontal="left" vertical="top" wrapText="1" indent="1"/>
    </xf>
    <xf numFmtId="4" fontId="1" fillId="0" borderId="7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4" fontId="1" fillId="0" borderId="0" xfId="0" applyNumberFormat="1" applyFont="1" applyAlignment="1">
      <alignment horizontal="left" vertical="top" indent="1"/>
    </xf>
    <xf numFmtId="0" fontId="1" fillId="0" borderId="0" xfId="0" applyFont="1" applyAlignment="1">
      <alignment horizontal="right" vertical="top"/>
    </xf>
    <xf numFmtId="0" fontId="3" fillId="0" borderId="0" xfId="0" applyFont="1"/>
    <xf numFmtId="0" fontId="1" fillId="0" borderId="9" xfId="0" applyFont="1" applyBorder="1" applyAlignment="1">
      <alignment horizontal="left" vertical="top" wrapText="1" indent="1"/>
    </xf>
    <xf numFmtId="0" fontId="3" fillId="0" borderId="0" xfId="0" applyFont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11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vertical="top"/>
    </xf>
    <xf numFmtId="0" fontId="1" fillId="0" borderId="5" xfId="0" applyFont="1" applyBorder="1"/>
    <xf numFmtId="0" fontId="5" fillId="0" borderId="0" xfId="0" applyFont="1" applyAlignment="1">
      <alignment horizontal="left" vertical="top"/>
    </xf>
    <xf numFmtId="4" fontId="6" fillId="0" borderId="0" xfId="0" applyNumberFormat="1" applyFont="1" applyAlignment="1">
      <alignment horizontal="lef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8</xdr:row>
      <xdr:rowOff>100947</xdr:rowOff>
    </xdr:from>
    <xdr:to>
      <xdr:col>8</xdr:col>
      <xdr:colOff>1553127</xdr:colOff>
      <xdr:row>8</xdr:row>
      <xdr:rowOff>1656093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76D91363-84AF-4846-8ABA-8925C058D8B6}"/>
            </a:ext>
          </a:extLst>
        </xdr:cNvPr>
        <xdr:cNvGrpSpPr/>
      </xdr:nvGrpSpPr>
      <xdr:grpSpPr>
        <a:xfrm>
          <a:off x="56065" y="3305829"/>
          <a:ext cx="9811827" cy="1555146"/>
          <a:chOff x="95160" y="3440051"/>
          <a:chExt cx="9777462" cy="1555146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НМЦК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НМЦК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abSelected="1" zoomScale="85" zoomScaleNormal="85" workbookViewId="0">
      <selection activeCell="I10" sqref="I10"/>
    </sheetView>
  </sheetViews>
  <sheetFormatPr defaultColWidth="15.875" defaultRowHeight="15.75" x14ac:dyDescent="0.25"/>
  <cols>
    <col min="1" max="1" width="3.875" customWidth="1"/>
    <col min="2" max="2" width="27.875" customWidth="1"/>
    <col min="3" max="3" width="2.875" customWidth="1"/>
    <col min="4" max="4" width="20.875" customWidth="1"/>
    <col min="5" max="5" width="1.875" customWidth="1"/>
    <col min="6" max="6" width="16.875" customWidth="1"/>
    <col min="7" max="7" width="20.875" customWidth="1"/>
    <col min="8" max="8" width="13.875" customWidth="1"/>
    <col min="9" max="12" width="20.875" customWidth="1"/>
    <col min="13" max="13" width="16.875" customWidth="1"/>
    <col min="14" max="15" width="15.875" customWidth="1"/>
  </cols>
  <sheetData>
    <row r="1" spans="1:16" ht="24.95" customHeight="1" x14ac:dyDescent="0.25">
      <c r="A1" s="39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6" ht="39.7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6" ht="30" customHeight="1" x14ac:dyDescent="0.25"/>
    <row r="4" spans="1:16" ht="39.950000000000003" customHeight="1" x14ac:dyDescent="0.25">
      <c r="A4" s="40" t="s">
        <v>0</v>
      </c>
      <c r="B4" s="40"/>
      <c r="C4" s="2"/>
      <c r="D4" s="40" t="s">
        <v>36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6" ht="9.9499999999999993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6" ht="65.099999999999994" customHeight="1" x14ac:dyDescent="0.25">
      <c r="A6" s="41" t="s">
        <v>9</v>
      </c>
      <c r="B6" s="41"/>
      <c r="C6" s="1"/>
      <c r="D6" s="41" t="s">
        <v>12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6" ht="20.100000000000001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24.95" customHeight="1" x14ac:dyDescent="0.25">
      <c r="A8" s="42" t="s">
        <v>11</v>
      </c>
      <c r="B8" s="42"/>
      <c r="C8" s="3"/>
      <c r="D8" s="3"/>
      <c r="E8" s="6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6" ht="140.1" customHeight="1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6"/>
    </row>
    <row r="10" spans="1:16" ht="15" customHeigh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6"/>
    </row>
    <row r="11" spans="1:16" ht="5.0999999999999996" customHeight="1" x14ac:dyDescent="0.25">
      <c r="A11" s="12"/>
      <c r="B11" s="11"/>
      <c r="C11" s="9"/>
      <c r="D11" s="9"/>
      <c r="E11" s="32"/>
      <c r="F11" s="11"/>
      <c r="G11" s="13"/>
      <c r="H11" s="13"/>
      <c r="I11" s="43"/>
      <c r="J11" s="44"/>
      <c r="K11" s="45" t="s">
        <v>20</v>
      </c>
      <c r="L11" s="14"/>
      <c r="M11" s="14"/>
      <c r="N11" s="13"/>
      <c r="O11" s="13"/>
      <c r="P11" s="6"/>
    </row>
    <row r="12" spans="1:16" ht="20.100000000000001" customHeight="1" x14ac:dyDescent="0.25">
      <c r="A12" s="52" t="s">
        <v>1</v>
      </c>
      <c r="B12" s="48" t="s">
        <v>5</v>
      </c>
      <c r="C12" s="49"/>
      <c r="D12" s="49"/>
      <c r="E12" s="60"/>
      <c r="F12" s="46" t="s">
        <v>2</v>
      </c>
      <c r="G12" s="46" t="s">
        <v>3</v>
      </c>
      <c r="H12" s="46" t="s">
        <v>4</v>
      </c>
      <c r="I12" s="57" t="s">
        <v>13</v>
      </c>
      <c r="J12" s="58"/>
      <c r="K12" s="59" t="s">
        <v>20</v>
      </c>
      <c r="L12" s="54" t="s">
        <v>10</v>
      </c>
      <c r="M12" s="48" t="s">
        <v>8</v>
      </c>
      <c r="N12" s="54" t="s">
        <v>14</v>
      </c>
      <c r="O12" s="46" t="s">
        <v>15</v>
      </c>
      <c r="P12" s="6"/>
    </row>
    <row r="13" spans="1:16" ht="2.1" customHeight="1" x14ac:dyDescent="0.25">
      <c r="A13" s="52"/>
      <c r="B13" s="48"/>
      <c r="C13" s="49"/>
      <c r="D13" s="49"/>
      <c r="E13" s="60"/>
      <c r="F13" s="46"/>
      <c r="G13" s="46"/>
      <c r="H13" s="46"/>
      <c r="I13" s="13"/>
      <c r="J13" s="13"/>
      <c r="K13" s="13" t="s">
        <v>20</v>
      </c>
      <c r="L13" s="56"/>
      <c r="M13" s="48"/>
      <c r="N13" s="54"/>
      <c r="O13" s="46"/>
      <c r="P13" s="6"/>
    </row>
    <row r="14" spans="1:16" ht="20.100000000000001" customHeight="1" x14ac:dyDescent="0.25">
      <c r="A14" s="53"/>
      <c r="B14" s="50"/>
      <c r="C14" s="51"/>
      <c r="D14" s="51"/>
      <c r="E14" s="60"/>
      <c r="F14" s="47"/>
      <c r="G14" s="47"/>
      <c r="H14" s="47"/>
      <c r="I14" s="8" t="s">
        <v>21</v>
      </c>
      <c r="J14" s="5" t="s">
        <v>22</v>
      </c>
      <c r="K14" s="24" t="s">
        <v>23</v>
      </c>
      <c r="L14" s="55"/>
      <c r="M14" s="50"/>
      <c r="N14" s="55"/>
      <c r="O14" s="47"/>
      <c r="P14" s="6"/>
    </row>
    <row r="15" spans="1:16" ht="5.0999999999999996" customHeight="1" x14ac:dyDescent="0.25">
      <c r="A15" s="33"/>
      <c r="B15" s="30"/>
      <c r="C15" s="31"/>
      <c r="D15" s="31"/>
      <c r="E15" s="20"/>
      <c r="F15" s="13"/>
      <c r="G15" s="20"/>
      <c r="H15" s="20"/>
      <c r="I15" s="16"/>
      <c r="J15" s="14"/>
      <c r="K15" s="30" t="s">
        <v>20</v>
      </c>
      <c r="L15" s="14"/>
      <c r="M15" s="16"/>
      <c r="N15" s="16"/>
      <c r="O15" s="20"/>
      <c r="P15" s="6"/>
    </row>
    <row r="16" spans="1:16" ht="39.950000000000003" customHeight="1" x14ac:dyDescent="0.25">
      <c r="A16" s="29">
        <v>1</v>
      </c>
      <c r="B16" s="50" t="s">
        <v>24</v>
      </c>
      <c r="C16" s="51"/>
      <c r="D16" s="51"/>
      <c r="E16" s="34" t="s">
        <v>20</v>
      </c>
      <c r="F16" s="4" t="s">
        <v>20</v>
      </c>
      <c r="G16" s="4" t="s">
        <v>37</v>
      </c>
      <c r="H16" s="4" t="s">
        <v>31</v>
      </c>
      <c r="I16" s="17">
        <v>210</v>
      </c>
      <c r="J16" s="17">
        <v>200</v>
      </c>
      <c r="K16" s="17">
        <v>205</v>
      </c>
      <c r="L16" s="4">
        <v>5</v>
      </c>
      <c r="M16" s="4">
        <v>2.44</v>
      </c>
      <c r="N16" s="17">
        <v>205</v>
      </c>
      <c r="O16" s="17">
        <f>N16*H16</f>
        <v>4920</v>
      </c>
      <c r="P16" s="6"/>
    </row>
    <row r="17" spans="1:16" ht="39.950000000000003" customHeight="1" x14ac:dyDescent="0.25">
      <c r="A17" s="29">
        <v>2</v>
      </c>
      <c r="B17" s="50" t="s">
        <v>25</v>
      </c>
      <c r="C17" s="51"/>
      <c r="D17" s="51"/>
      <c r="E17" s="34" t="s">
        <v>20</v>
      </c>
      <c r="F17" s="4" t="s">
        <v>20</v>
      </c>
      <c r="G17" s="4" t="s">
        <v>38</v>
      </c>
      <c r="H17" s="4" t="s">
        <v>32</v>
      </c>
      <c r="I17" s="17">
        <v>140</v>
      </c>
      <c r="J17" s="17">
        <v>150</v>
      </c>
      <c r="K17" s="17">
        <v>145</v>
      </c>
      <c r="L17" s="4">
        <v>5</v>
      </c>
      <c r="M17" s="4">
        <v>3.45</v>
      </c>
      <c r="N17" s="17">
        <v>145</v>
      </c>
      <c r="O17" s="17">
        <f t="shared" ref="O17:O22" si="0">N17*H17</f>
        <v>4350</v>
      </c>
    </row>
    <row r="18" spans="1:16" ht="39.950000000000003" customHeight="1" x14ac:dyDescent="0.25">
      <c r="A18" s="29">
        <v>3</v>
      </c>
      <c r="B18" s="50" t="s">
        <v>26</v>
      </c>
      <c r="C18" s="51"/>
      <c r="D18" s="51"/>
      <c r="E18" s="34" t="s">
        <v>20</v>
      </c>
      <c r="F18" s="4" t="s">
        <v>20</v>
      </c>
      <c r="G18" s="35" t="s">
        <v>37</v>
      </c>
      <c r="H18" s="4" t="s">
        <v>33</v>
      </c>
      <c r="I18" s="17">
        <v>335</v>
      </c>
      <c r="J18" s="17">
        <v>320</v>
      </c>
      <c r="K18" s="17">
        <v>330</v>
      </c>
      <c r="L18" s="4">
        <v>7.6375999999999999</v>
      </c>
      <c r="M18" s="4">
        <v>2.33</v>
      </c>
      <c r="N18" s="17">
        <v>328.33</v>
      </c>
      <c r="O18" s="17">
        <f t="shared" si="0"/>
        <v>1641.6499999999999</v>
      </c>
    </row>
    <row r="19" spans="1:16" ht="39.950000000000003" customHeight="1" x14ac:dyDescent="0.25">
      <c r="A19" s="29">
        <v>4</v>
      </c>
      <c r="B19" s="50" t="s">
        <v>27</v>
      </c>
      <c r="C19" s="51"/>
      <c r="D19" s="51"/>
      <c r="E19" s="34" t="s">
        <v>20</v>
      </c>
      <c r="F19" s="4" t="s">
        <v>20</v>
      </c>
      <c r="G19" s="35" t="s">
        <v>37</v>
      </c>
      <c r="H19" s="4" t="s">
        <v>34</v>
      </c>
      <c r="I19" s="17">
        <v>7.25</v>
      </c>
      <c r="J19" s="17">
        <v>5.5</v>
      </c>
      <c r="K19" s="17">
        <v>6.5</v>
      </c>
      <c r="L19" s="4">
        <v>0.878</v>
      </c>
      <c r="M19" s="4">
        <v>13.68</v>
      </c>
      <c r="N19" s="17">
        <v>6.42</v>
      </c>
      <c r="O19" s="17">
        <f t="shared" si="0"/>
        <v>2568</v>
      </c>
    </row>
    <row r="20" spans="1:16" ht="39.950000000000003" customHeight="1" x14ac:dyDescent="0.25">
      <c r="A20" s="29">
        <v>5</v>
      </c>
      <c r="B20" s="50" t="s">
        <v>28</v>
      </c>
      <c r="C20" s="51"/>
      <c r="D20" s="51"/>
      <c r="E20" s="34" t="s">
        <v>20</v>
      </c>
      <c r="F20" s="4" t="s">
        <v>20</v>
      </c>
      <c r="G20" s="35" t="s">
        <v>37</v>
      </c>
      <c r="H20" s="4" t="s">
        <v>35</v>
      </c>
      <c r="I20" s="17">
        <v>45</v>
      </c>
      <c r="J20" s="17">
        <v>40</v>
      </c>
      <c r="K20" s="17">
        <v>37</v>
      </c>
      <c r="L20" s="4">
        <v>4.0415000000000001</v>
      </c>
      <c r="M20" s="4">
        <v>9.94</v>
      </c>
      <c r="N20" s="17">
        <v>40.67</v>
      </c>
      <c r="O20" s="17">
        <f t="shared" si="0"/>
        <v>813.40000000000009</v>
      </c>
    </row>
    <row r="21" spans="1:16" ht="39.950000000000003" customHeight="1" x14ac:dyDescent="0.25">
      <c r="A21" s="29">
        <v>6</v>
      </c>
      <c r="B21" s="50" t="s">
        <v>29</v>
      </c>
      <c r="C21" s="51"/>
      <c r="D21" s="51"/>
      <c r="E21" s="34" t="s">
        <v>20</v>
      </c>
      <c r="F21" s="4" t="s">
        <v>20</v>
      </c>
      <c r="G21" s="35" t="s">
        <v>37</v>
      </c>
      <c r="H21" s="4" t="s">
        <v>35</v>
      </c>
      <c r="I21" s="17">
        <v>50</v>
      </c>
      <c r="J21" s="17">
        <v>50</v>
      </c>
      <c r="K21" s="17">
        <v>42</v>
      </c>
      <c r="L21" s="4">
        <v>4.6188000000000002</v>
      </c>
      <c r="M21" s="4">
        <v>9.76</v>
      </c>
      <c r="N21" s="17">
        <v>47.33</v>
      </c>
      <c r="O21" s="17">
        <f t="shared" si="0"/>
        <v>946.59999999999991</v>
      </c>
    </row>
    <row r="22" spans="1:16" ht="39.950000000000003" customHeight="1" x14ac:dyDescent="0.25">
      <c r="A22" s="29">
        <v>7</v>
      </c>
      <c r="B22" s="50" t="s">
        <v>30</v>
      </c>
      <c r="C22" s="51"/>
      <c r="D22" s="51"/>
      <c r="E22" s="34" t="s">
        <v>20</v>
      </c>
      <c r="F22" s="4" t="s">
        <v>20</v>
      </c>
      <c r="G22" s="4" t="s">
        <v>38</v>
      </c>
      <c r="H22" s="4" t="s">
        <v>32</v>
      </c>
      <c r="I22" s="17">
        <v>65</v>
      </c>
      <c r="J22" s="17">
        <v>60</v>
      </c>
      <c r="K22" s="17">
        <v>55</v>
      </c>
      <c r="L22" s="4">
        <v>5</v>
      </c>
      <c r="M22" s="4">
        <v>8.33</v>
      </c>
      <c r="N22" s="17">
        <v>60</v>
      </c>
      <c r="O22" s="17">
        <f t="shared" si="0"/>
        <v>1800</v>
      </c>
    </row>
    <row r="23" spans="1:16" ht="5.0999999999999996" customHeight="1" x14ac:dyDescent="0.25">
      <c r="A23" s="18"/>
      <c r="B23" s="7"/>
      <c r="C23" s="7"/>
      <c r="D23" s="7"/>
      <c r="E23" s="31"/>
      <c r="F23" s="19"/>
      <c r="G23" s="19"/>
      <c r="H23" s="19"/>
      <c r="I23" s="21"/>
      <c r="J23" s="21"/>
      <c r="K23" s="21"/>
      <c r="L23" s="19"/>
      <c r="M23" s="19"/>
      <c r="N23" s="21"/>
      <c r="O23" s="21"/>
    </row>
    <row r="24" spans="1:16" ht="20.100000000000001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 t="s">
        <v>20</v>
      </c>
      <c r="L24" s="6"/>
      <c r="M24" s="6"/>
      <c r="N24" s="36" t="s">
        <v>16</v>
      </c>
      <c r="O24" s="62">
        <f>SUM(O16:O22)</f>
        <v>17039.650000000001</v>
      </c>
    </row>
    <row r="25" spans="1:16" ht="9.9499999999999993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22"/>
      <c r="O25" s="19"/>
    </row>
    <row r="26" spans="1:16" ht="24.75" customHeight="1" x14ac:dyDescent="0.25">
      <c r="A26" s="61" t="s">
        <v>39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P26" s="6"/>
    </row>
    <row r="27" spans="1:16" ht="20.100000000000001" customHeight="1" x14ac:dyDescent="0.25">
      <c r="G27" s="6"/>
      <c r="H27" s="6"/>
      <c r="I27" s="6"/>
      <c r="J27" s="6"/>
      <c r="K27" s="6"/>
      <c r="L27" s="6"/>
      <c r="M27" s="6"/>
      <c r="N27" s="6"/>
      <c r="O27" s="6"/>
    </row>
    <row r="28" spans="1:16" ht="15" customHeight="1" x14ac:dyDescent="0.25">
      <c r="A28" s="40" t="s">
        <v>40</v>
      </c>
      <c r="B28" s="40"/>
      <c r="C28" s="40"/>
      <c r="D28" s="40"/>
      <c r="E28" s="40"/>
      <c r="F28" s="40"/>
      <c r="G28" s="40"/>
      <c r="H28" s="6"/>
      <c r="I28" s="6"/>
      <c r="J28" s="6"/>
      <c r="K28" s="6"/>
      <c r="L28" s="6"/>
      <c r="M28" s="6"/>
      <c r="N28" s="6"/>
      <c r="O28" s="6"/>
    </row>
    <row r="29" spans="1:16" ht="39.950000000000003" customHeight="1" x14ac:dyDescent="0.25">
      <c r="H29" s="6"/>
      <c r="I29" s="6"/>
      <c r="J29" s="6"/>
      <c r="K29" s="6"/>
      <c r="L29" s="6"/>
      <c r="M29" s="6"/>
      <c r="N29" s="6"/>
      <c r="O29" s="6"/>
    </row>
    <row r="30" spans="1:16" ht="15.75" customHeight="1" x14ac:dyDescent="0.25">
      <c r="A30" s="38" t="s">
        <v>17</v>
      </c>
      <c r="B30" s="38"/>
      <c r="C30" s="38"/>
      <c r="D30" s="38"/>
      <c r="E30" s="38"/>
      <c r="F30" s="38"/>
      <c r="G30" s="38"/>
      <c r="H30" s="6"/>
      <c r="I30" s="6"/>
      <c r="J30" s="6"/>
      <c r="K30" s="6"/>
      <c r="L30" s="6"/>
      <c r="M30" s="6"/>
      <c r="N30" s="6"/>
      <c r="O30" s="6"/>
    </row>
    <row r="31" spans="1:16" ht="9.9499999999999993" customHeight="1" x14ac:dyDescent="0.25">
      <c r="A31" s="10"/>
      <c r="B31" s="10"/>
      <c r="C31" s="10"/>
      <c r="D31" s="10"/>
      <c r="E31" s="10"/>
      <c r="F31" s="10"/>
      <c r="G31" s="10"/>
      <c r="H31" s="6"/>
      <c r="I31" s="6"/>
      <c r="J31" s="6"/>
      <c r="K31" s="6"/>
      <c r="L31" s="6"/>
      <c r="M31" s="6"/>
      <c r="N31" s="6"/>
      <c r="O31" s="6"/>
    </row>
    <row r="32" spans="1:16" ht="24.95" customHeight="1" x14ac:dyDescent="0.25">
      <c r="A32" s="28"/>
      <c r="B32" s="28"/>
      <c r="C32" s="28"/>
      <c r="D32" s="28"/>
      <c r="E32" s="28"/>
      <c r="F32" s="28"/>
      <c r="L32" s="6"/>
      <c r="M32" s="6"/>
      <c r="N32" s="6"/>
      <c r="O32" s="6"/>
    </row>
    <row r="33" spans="1:15" ht="15.75" customHeight="1" x14ac:dyDescent="0.25">
      <c r="A33" s="37" t="s">
        <v>6</v>
      </c>
      <c r="B33" s="37"/>
      <c r="C33" s="37"/>
      <c r="D33" s="37"/>
      <c r="E33" s="37"/>
      <c r="F33" s="37"/>
      <c r="G33" s="25"/>
      <c r="L33" s="6"/>
      <c r="M33" s="6"/>
      <c r="N33" s="6"/>
      <c r="O33" s="6"/>
    </row>
    <row r="34" spans="1:15" ht="5.0999999999999996" customHeight="1" x14ac:dyDescent="0.25">
      <c r="B34" s="23"/>
      <c r="C34" s="23"/>
      <c r="D34" s="23"/>
      <c r="E34" s="23"/>
      <c r="F34" s="23"/>
      <c r="G34" s="23"/>
      <c r="L34" s="6"/>
      <c r="M34" s="6"/>
      <c r="N34" s="6"/>
      <c r="O34" s="6"/>
    </row>
    <row r="35" spans="1:15" ht="24.95" customHeight="1" x14ac:dyDescent="0.25">
      <c r="B35" s="26"/>
      <c r="C35" s="27" t="s">
        <v>7</v>
      </c>
      <c r="D35" s="26"/>
      <c r="E35" s="26"/>
      <c r="F35" s="26"/>
      <c r="G35" s="23"/>
      <c r="L35" s="6"/>
      <c r="M35" s="6"/>
      <c r="N35" s="6"/>
      <c r="O35" s="6"/>
    </row>
    <row r="36" spans="1:15" ht="15.75" customHeight="1" x14ac:dyDescent="0.25">
      <c r="A36" s="37" t="s">
        <v>18</v>
      </c>
      <c r="B36" s="37"/>
      <c r="C36" s="37"/>
      <c r="D36" s="37"/>
      <c r="E36" s="37"/>
      <c r="F36" s="37"/>
      <c r="G36" s="25"/>
    </row>
  </sheetData>
  <mergeCells count="32">
    <mergeCell ref="B22:D22"/>
    <mergeCell ref="B20:D20"/>
    <mergeCell ref="B21:D21"/>
    <mergeCell ref="A28:G28"/>
    <mergeCell ref="N12:N14"/>
    <mergeCell ref="H12:H14"/>
    <mergeCell ref="L12:L14"/>
    <mergeCell ref="M12:M14"/>
    <mergeCell ref="I12:K12"/>
    <mergeCell ref="E12:E14"/>
    <mergeCell ref="F12:F14"/>
    <mergeCell ref="G12:G14"/>
    <mergeCell ref="A26:M26"/>
    <mergeCell ref="B17:D17"/>
    <mergeCell ref="B18:D18"/>
    <mergeCell ref="B19:D19"/>
    <mergeCell ref="A33:F33"/>
    <mergeCell ref="A36:F36"/>
    <mergeCell ref="A30:G30"/>
    <mergeCell ref="A1:O2"/>
    <mergeCell ref="D4:O4"/>
    <mergeCell ref="D6:O6"/>
    <mergeCell ref="F8:O8"/>
    <mergeCell ref="A9:O9"/>
    <mergeCell ref="A6:B6"/>
    <mergeCell ref="A8:B8"/>
    <mergeCell ref="I11:K11"/>
    <mergeCell ref="O12:O14"/>
    <mergeCell ref="A4:B4"/>
    <mergeCell ref="B12:D14"/>
    <mergeCell ref="B16:D16"/>
    <mergeCell ref="A12:A14"/>
  </mergeCells>
  <pageMargins left="0.7" right="0.7" top="0.75" bottom="0.75" header="0.3" footer="0.3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Аксенов Роман Кириллович</cp:lastModifiedBy>
  <cp:lastPrinted>2026-06-15T12:18:59Z</cp:lastPrinted>
  <dcterms:created xsi:type="dcterms:W3CDTF">2025-08-27T13:07:43Z</dcterms:created>
  <dcterms:modified xsi:type="dcterms:W3CDTF">2026-06-15T12:20:12Z</dcterms:modified>
</cp:coreProperties>
</file>