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7B822DB-9F5B-4792-BDC9-9C5618E880ED}" xr6:coauthVersionLast="45" xr6:coauthVersionMax="45" xr10:uidLastSave="{00000000-0000-0000-0000-000000000000}"/>
  <bookViews>
    <workbookView xWindow="390" yWindow="390" windowWidth="19935" windowHeight="1473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<sst xmlns="http://schemas.openxmlformats.org/spreadsheetml/2006/main" count="18" uniqueCount="18">
  <si>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</si>
  <si>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</si>
  <si>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</si>
  <si>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</si>
  <si>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</si>
  <si>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</si>
  <si>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</si>
  <si>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</si>
  <si>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</si>
  <si>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</si>
  <si>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</si>
  <si>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</si>
  <si>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</si>
  <si>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</si>
  <si>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</si>
  <si>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</si>
  <si>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Обоснование начальной (максимальной) цены договора
Поставка графических планшетов</t>
  </si>
  <si>
    <t>Графический планшет                                           ОКПД 2: 26.20.16.161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</si>
</sst>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6" t="s">
        <v>0</v>
      </c>
      <c r="B2" s="16" t="s">
        <v>1</v>
      </c>
      <c r="C2" s="18" t="s">
        <v>2</v>
      </c>
      <c r="D2" s="18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75" customHeight="1" thickBot="1" x14ac:dyDescent="0.3">
      <c r="A3" s="16"/>
      <c r="B3" s="18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6"/>
    </row>
    <row r="4" spans="1:11" ht="50.25" customHeight="1" thickBot="1" x14ac:dyDescent="0.3">
      <c r="A4" s="7">
        <v>1</v>
      </c>
      <c r="B4" s="13" t="s">
        <v>17</v>
      </c>
      <c r="C4" s="8" t="s">
        <v>15</v>
      </c>
      <c r="D4" s="3">
        <v>10</v>
      </c>
      <c r="E4" s="6">
        <v>5350</v>
      </c>
      <c r="F4" s="6">
        <v>5350</v>
      </c>
      <c r="G4" s="6">
        <v>5000</v>
      </c>
      <c r="H4" s="6">
        <f>(E4+F4+G4)/3</f>
        <v>5233.333333333333</v>
      </c>
      <c r="I4" s="6">
        <f>STDEV(E4:G4)</f>
        <v>202.072594216369</v>
      </c>
      <c r="J4" s="10">
        <f>I4/H4*100</f>
        <v>3.861259762096223</v>
      </c>
      <c r="K4" s="11">
        <f>H4*D4</f>
        <v>52333.333333333328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52333.333333333328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A1:K1"/>
    <mergeCell ref="K2:K3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2026-08-31T03:00:37Z</dcterms:modified>
</cp:coreProperties>
</file>