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15" i="1" l="1"/>
</calcChain>
</file>

<file path=xl/sharedStrings.xml><?xml version="1.0" encoding="utf-8"?>
<sst xmlns="http://schemas.openxmlformats.org/spreadsheetml/2006/main" count="90" uniqueCount="65">
  <si>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</si>
  <si>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</si>
  <si>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</si>
  <si>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</si>
  <si>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</si>
  <si>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</si>
  <si>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</si>
  <si>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</si>
  <si>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</si>
  <si>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</si>
  <si>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</si>
  <si>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</si>
  <si>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</si>
  <si>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</si>
  <si>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</si>
  <si>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</si>
  <si>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</si>
  <si>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</si>
  <si>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</si>
  <si>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</si>
  <si>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</si>
  <si>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</si>
  <si>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</si>
  <si>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</si>
  <si>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</si>
  <si>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</si>
  <si>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</si>
  <si>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</si>
  <si>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</si>
  <si>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</si>
  <si>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</si>
  <si>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</si>
  <si>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</si>
  <si>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</si>
  <si>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</si>
  <si>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</si>
  <si>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</si>
  <si>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</si>
  <si>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</si>
  <si>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шт</t>
  </si>
  <si>
    <t>20.11.11.140</t>
  </si>
  <si>
    <t>Ст. специалист по закупкам КС</t>
  </si>
  <si>
    <t>Дата подготовки обоснования НМЦК: 24.08.2026</t>
  </si>
  <si>
    <t>Азот особо чистый (ОСЧ), баллон 40 л</t>
  </si>
  <si>
    <t>Аргон газообразный (ВЧ), баллон 40 л</t>
  </si>
  <si>
    <t>20.11.11.121</t>
  </si>
  <si>
    <t xml:space="preserve">Техническое переосвидетельствование газовых баллонов </t>
  </si>
  <si>
    <t>33.12.29.900</t>
  </si>
  <si>
    <t>1. Азот особо чистый (ОСЧ), баллон 40 л; 2. Аргон газообразный (ВЧ), баллон 40 л; 3. Техническое переосвидетельствование баллона под аргон ВЧ (40 л)</t>
  </si>
  <si>
    <t>5 750.00</t>
  </si>
  <si>
    <t>6 166.00</t>
  </si>
  <si>
    <t>5888.67</t>
  </si>
  <si>
    <t>240.17771</t>
  </si>
  <si>
    <t>4.08</t>
  </si>
  <si>
    <t>4 500.00</t>
  </si>
  <si>
    <t>4 766.00</t>
  </si>
  <si>
    <t>4588.67</t>
  </si>
  <si>
    <t>153.57517</t>
  </si>
  <si>
    <t>3.35</t>
  </si>
  <si>
    <t>4 000.00</t>
  </si>
  <si>
    <t>6 250.00</t>
  </si>
  <si>
    <t>4750.00</t>
  </si>
  <si>
    <t>1299.03811</t>
  </si>
  <si>
    <t>27.35</t>
  </si>
  <si>
    <t>На основании проведенного анализа рынка и расчетов, НМЦК составляет: 21 116.01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</si>
</sst>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"/>
  <sheetViews>
    <sheetView tabSelected="1" topLeftCell="A4" zoomScaleNormal="100" zoomScaleSheetLayoutView="55" workbookViewId="0">
      <selection activeCell="A16" sqref="A16:AD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57.75" customHeight="1" x14ac:dyDescent="0.25">
      <c r="A6" s="45" t="s">
        <v>2</v>
      </c>
      <c r="B6" s="45"/>
      <c r="C6" s="31" t="s">
        <v>48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32"/>
    </row>
    <row r="7" spans="1:32" ht="42" customHeight="1" x14ac:dyDescent="0.25">
      <c r="A7" s="45" t="s">
        <v>34</v>
      </c>
      <c r="B7" s="45"/>
      <c r="C7" s="52" t="s">
        <v>35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</row>
    <row r="8" spans="1:32" ht="43.5" customHeight="1" x14ac:dyDescent="0.25">
      <c r="A8" s="47" t="s">
        <v>33</v>
      </c>
      <c r="B8" s="48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49"/>
    </row>
    <row r="9" spans="1:32" ht="125.25" customHeight="1" x14ac:dyDescent="0.25">
      <c r="A9" s="44" t="s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2" ht="30" customHeight="1" x14ac:dyDescent="0.25">
      <c r="A10" s="45" t="s">
        <v>4</v>
      </c>
      <c r="B10" s="45" t="s">
        <v>5</v>
      </c>
      <c r="C10" s="45"/>
      <c r="D10" s="46" t="s">
        <v>6</v>
      </c>
      <c r="E10" s="45" t="s">
        <v>7</v>
      </c>
      <c r="F10" s="46" t="s">
        <v>8</v>
      </c>
      <c r="G10" s="6" t="s">
        <v>30</v>
      </c>
      <c r="H10" s="6" t="s">
        <v>31</v>
      </c>
      <c r="I10" s="6" t="s">
        <v>32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1" t="s">
        <v>38</v>
      </c>
      <c r="AB10" s="7" t="s">
        <v>26</v>
      </c>
      <c r="AC10" s="46" t="s">
        <v>36</v>
      </c>
      <c r="AD10" s="8" t="s">
        <v>27</v>
      </c>
    </row>
    <row r="11" spans="1:32" ht="45" customHeight="1" x14ac:dyDescent="0.25">
      <c r="A11" s="45"/>
      <c r="B11" s="45"/>
      <c r="C11" s="45"/>
      <c r="D11" s="46"/>
      <c r="E11" s="45"/>
      <c r="F11" s="4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6"/>
      <c r="AD11" s="10"/>
    </row>
    <row r="12" spans="1:32" x14ac:dyDescent="0.25">
      <c r="A12" s="27">
        <v>1</v>
      </c>
      <c r="B12" s="54" t="s">
        <v>43</v>
      </c>
      <c r="C12" s="32"/>
      <c r="D12" s="53" t="s">
        <v>40</v>
      </c>
      <c r="E12" s="27" t="s">
        <v>39</v>
      </c>
      <c r="F12" s="28">
        <v>2</v>
      </c>
      <c r="G12" s="6" t="s">
        <v>49</v>
      </c>
      <c r="H12" s="6" t="s">
        <v>49</v>
      </c>
      <c r="I12" s="6" t="s">
        <v>50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55" t="s">
        <v>52</v>
      </c>
      <c r="AB12" s="56" t="s">
        <v>53</v>
      </c>
      <c r="AC12" s="28" t="s">
        <v>51</v>
      </c>
      <c r="AD12" s="57">
        <v>11777.34</v>
      </c>
    </row>
    <row r="13" spans="1:32" x14ac:dyDescent="0.25">
      <c r="A13" s="27">
        <v>2</v>
      </c>
      <c r="B13" s="54" t="s">
        <v>44</v>
      </c>
      <c r="C13" s="32"/>
      <c r="D13" s="53" t="s">
        <v>45</v>
      </c>
      <c r="E13" s="27" t="s">
        <v>39</v>
      </c>
      <c r="F13" s="28">
        <v>1</v>
      </c>
      <c r="G13" s="6" t="s">
        <v>54</v>
      </c>
      <c r="H13" s="6" t="s">
        <v>54</v>
      </c>
      <c r="I13" s="6" t="s">
        <v>55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55" t="s">
        <v>57</v>
      </c>
      <c r="AB13" s="56" t="s">
        <v>58</v>
      </c>
      <c r="AC13" s="28" t="s">
        <v>56</v>
      </c>
      <c r="AD13" s="57">
        <v>4588.67</v>
      </c>
    </row>
    <row r="14" spans="1:32" ht="26.25" customHeight="1" x14ac:dyDescent="0.25">
      <c r="A14" s="11">
        <v>3</v>
      </c>
      <c r="B14" s="31" t="s">
        <v>46</v>
      </c>
      <c r="C14" s="32"/>
      <c r="D14" s="21" t="s">
        <v>47</v>
      </c>
      <c r="E14" s="27" t="s">
        <v>39</v>
      </c>
      <c r="F14" s="28">
        <v>1</v>
      </c>
      <c r="G14" s="22" t="s">
        <v>59</v>
      </c>
      <c r="H14" s="22" t="s">
        <v>59</v>
      </c>
      <c r="I14" s="22" t="s">
        <v>60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3" t="s">
        <v>62</v>
      </c>
      <c r="AB14" s="22" t="s">
        <v>63</v>
      </c>
      <c r="AC14" s="24" t="s">
        <v>61</v>
      </c>
      <c r="AD14" s="24">
        <v>4750</v>
      </c>
      <c r="AE14" s="12"/>
      <c r="AF14" s="12"/>
    </row>
    <row r="15" spans="1:32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C15" s="25" t="s">
        <v>29</v>
      </c>
      <c r="AD15" s="26">
        <f>SUM(AD12:AD14)</f>
        <v>21116.010000000002</v>
      </c>
    </row>
    <row r="16" spans="1:32" ht="18.75" x14ac:dyDescent="0.25">
      <c r="A16" s="34" t="s">
        <v>64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1:30" ht="15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ht="15" customHeight="1" x14ac:dyDescent="0.25">
      <c r="A18" s="38" t="s">
        <v>42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40" t="s">
        <v>41</v>
      </c>
      <c r="B20" s="41"/>
      <c r="C20" s="41"/>
      <c r="D20" s="41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42" t="s">
        <v>37</v>
      </c>
      <c r="B21" s="43"/>
      <c r="C21" s="43"/>
      <c r="D21" s="43"/>
      <c r="E21" s="15"/>
      <c r="F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6.5" thickBot="1" x14ac:dyDescent="0.3">
      <c r="A22" s="29"/>
      <c r="B22" s="30"/>
      <c r="C22" s="30"/>
      <c r="D22" s="30"/>
      <c r="E22" s="16"/>
      <c r="F22" s="1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3"/>
      <c r="AB22" s="3"/>
      <c r="AC22" s="3"/>
    </row>
    <row r="23" spans="1:30" ht="15.75" x14ac:dyDescent="0.25">
      <c r="A23" s="19"/>
      <c r="B23" s="19"/>
      <c r="C23" s="19"/>
      <c r="D23" s="19"/>
      <c r="E23" s="19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3"/>
      <c r="AB23" s="3"/>
      <c r="AC23" s="3"/>
    </row>
    <row r="24" spans="1:30" ht="15.75" x14ac:dyDescent="0.25">
      <c r="A24" s="20" t="s">
        <v>0</v>
      </c>
    </row>
  </sheetData>
  <mergeCells count="23">
    <mergeCell ref="B12:C12"/>
    <mergeCell ref="B13:C13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2:D22"/>
    <mergeCell ref="B14:C14"/>
    <mergeCell ref="A15:AA15"/>
    <mergeCell ref="A16:AD16"/>
    <mergeCell ref="A17:AD17"/>
    <mergeCell ref="A18:AD18"/>
    <mergeCell ref="A20:D20"/>
    <mergeCell ref="A21:D2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