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" i="1" l="1"/>
  <c r="I5" i="1" s="1"/>
  <c r="H4" i="1"/>
  <c r="I4" i="1" s="1"/>
  <c r="H3" i="1"/>
  <c r="I3" i="1" s="1"/>
  <c r="I6" i="1" l="1"/>
</calcChain>
</file>

<file path=xl/sharedStrings.xml><?xml version="1.0" encoding="utf-8"?>
<sst xmlns="http://schemas.openxmlformats.org/spreadsheetml/2006/main" count="18" uniqueCount="15">
  <si>
    <t>№ п/п</t>
  </si>
  <si>
    <t>Наименование</t>
  </si>
  <si>
    <t>Ед. измерения</t>
  </si>
  <si>
    <t>Количество Итого</t>
  </si>
  <si>
    <t>Анализ рынка</t>
  </si>
  <si>
    <t>Цены поставщиков</t>
  </si>
  <si>
    <t>Средняя цена, руб.</t>
  </si>
  <si>
    <t>Сумма, руб</t>
  </si>
  <si>
    <t>Запасная часть для материнской платы. Батарейка литиевая CR2032</t>
  </si>
  <si>
    <t>шт.</t>
  </si>
  <si>
    <t>Патч-корд для ЛВС. Vention прямой UTP cat.6, RJ45 — 5м, или аналог</t>
  </si>
  <si>
    <t>Патч-корд для ЛВС. Vention прямой UTP cat.6, RJ45 - 10м, или аналог</t>
  </si>
  <si>
    <t>ИТОГО</t>
  </si>
  <si>
    <t>Специалист-эксперт _____________ А. В. Лозгачев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</si>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</sst>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2" fontId="3" fillId="0" borderId="1" xfId="0" applyNumberFormat="1" applyFont="1" applyBorder="1" applyAlignment="1" applyProtection="1">
      <alignment vertical="center"/>
    </xf>
    <xf numFmtId="2" fontId="1" fillId="0" borderId="1" xfId="0" applyNumberFormat="1" applyFont="1" applyBorder="1" applyAlignment="1" applyProtection="1">
      <alignment vertical="center"/>
    </xf>
    <xf numFmtId="2" fontId="1" fillId="0" borderId="1" xfId="0" applyNumberFormat="1" applyFont="1" applyBorder="1" applyAlignment="1" applyProtection="1"/>
    <xf numFmtId="0" fontId="1" fillId="0" borderId="0" xfId="0" applyFont="1" applyAlignment="1" applyProtection="1"/>
    <xf numFmtId="0" fontId="1" fillId="0" borderId="0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Normal="100" workbookViewId="0">
      <selection activeCell="D3" sqref="D3"/>
    </sheetView>
  </sheetViews>
  <sheetFormatPr defaultColWidth="8.7109375" defaultRowHeight="15" x14ac:dyDescent="0.25"/>
  <cols>
    <col min="1" max="1" width="7.28515625" style="1" customWidth="1"/>
    <col min="2" max="2" width="36.28515625" style="2" customWidth="1"/>
    <col min="3" max="3" width="10.28515625" style="2" customWidth="1"/>
    <col min="4" max="4" width="11.42578125" style="1" customWidth="1"/>
    <col min="5" max="5" width="17.28515625" style="1" customWidth="1"/>
    <col min="6" max="6" width="15.5703125" style="1" customWidth="1"/>
    <col min="7" max="7" width="16.5703125" style="1" customWidth="1"/>
    <col min="9" max="9" width="9.7109375" style="1" customWidth="1"/>
  </cols>
  <sheetData>
    <row r="1" spans="1:9" ht="15" customHeight="1" x14ac:dyDescent="0.25">
      <c r="A1" s="14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/>
      <c r="G1" s="14"/>
      <c r="H1" s="14"/>
      <c r="I1" s="3"/>
    </row>
    <row r="2" spans="1:9" ht="45" x14ac:dyDescent="0.25">
      <c r="A2" s="14"/>
      <c r="B2" s="14"/>
      <c r="C2" s="15"/>
      <c r="D2" s="15"/>
      <c r="E2" s="5" t="s">
        <v>5</v>
      </c>
      <c r="F2" s="4" t="s">
        <v>5</v>
      </c>
      <c r="G2" s="4" t="s">
        <v>5</v>
      </c>
      <c r="H2" s="4" t="s">
        <v>6</v>
      </c>
      <c r="I2" s="4" t="s">
        <v>7</v>
      </c>
    </row>
    <row r="3" spans="1:9" ht="55.15" customHeight="1" x14ac:dyDescent="0.25">
      <c r="A3" s="3">
        <v>1</v>
      </c>
      <c r="B3" s="6" t="s">
        <v>8</v>
      </c>
      <c r="C3" s="4" t="s">
        <v>14</v>
      </c>
      <c r="D3" s="7">
        <v>10</v>
      </c>
      <c r="E3" s="8">
        <v>73</v>
      </c>
      <c r="F3" s="8">
        <v>89</v>
      </c>
      <c r="G3" s="8">
        <v>108</v>
      </c>
      <c r="H3" s="9">
        <f>ROUND((E3+F3+G3)/3,2)</f>
        <v>90</v>
      </c>
      <c r="I3" s="9">
        <f>H3*D3</f>
        <v>900</v>
      </c>
    </row>
    <row r="4" spans="1:9" ht="41.1" customHeight="1" x14ac:dyDescent="0.25">
      <c r="A4" s="3">
        <v>2</v>
      </c>
      <c r="B4" s="6" t="s">
        <v>10</v>
      </c>
      <c r="C4" s="4" t="s">
        <v>9</v>
      </c>
      <c r="D4" s="7">
        <v>2</v>
      </c>
      <c r="E4" s="8">
        <v>391</v>
      </c>
      <c r="F4" s="8">
        <v>422</v>
      </c>
      <c r="G4" s="8">
        <v>470</v>
      </c>
      <c r="H4" s="9">
        <f>ROUND((E4+F4+G4)/3,2)</f>
        <v>427.67</v>
      </c>
      <c r="I4" s="9">
        <f>H4*D4</f>
        <v>855.34</v>
      </c>
    </row>
    <row r="5" spans="1:9" ht="43.35" customHeight="1" x14ac:dyDescent="0.25">
      <c r="A5" s="3">
        <v>3</v>
      </c>
      <c r="B5" s="6" t="s">
        <v>11</v>
      </c>
      <c r="C5" s="4" t="s">
        <v>9</v>
      </c>
      <c r="D5" s="7">
        <v>2</v>
      </c>
      <c r="E5" s="8">
        <v>699</v>
      </c>
      <c r="F5" s="8">
        <v>425</v>
      </c>
      <c r="G5" s="8">
        <v>570</v>
      </c>
      <c r="H5" s="7">
        <f>ROUND((E5+F5+G5)/3,2)</f>
        <v>564.66999999999996</v>
      </c>
      <c r="I5" s="9">
        <f>H5*D5</f>
        <v>1129.3399999999999</v>
      </c>
    </row>
    <row r="6" spans="1:9" x14ac:dyDescent="0.25">
      <c r="A6" s="13" t="s">
        <v>12</v>
      </c>
      <c r="B6" s="13"/>
      <c r="C6" s="13"/>
      <c r="D6" s="13"/>
      <c r="E6" s="13"/>
      <c r="F6" s="13"/>
      <c r="G6" s="13"/>
      <c r="H6" s="13"/>
      <c r="I6" s="10">
        <f>SUM(I3:I5)</f>
        <v>2884.6800000000003</v>
      </c>
    </row>
    <row r="7" spans="1:9" x14ac:dyDescent="0.25">
      <c r="A7" s="11"/>
      <c r="B7" s="12"/>
      <c r="C7" s="12"/>
      <c r="D7" s="11"/>
      <c r="E7" s="11"/>
      <c r="F7" s="11"/>
      <c r="G7" s="11"/>
      <c r="H7" s="11"/>
      <c r="I7" s="11"/>
    </row>
    <row r="8" spans="1:9" x14ac:dyDescent="0.25">
      <c r="A8" s="11"/>
      <c r="B8" s="12" t="s">
        <v>13</v>
      </c>
      <c r="C8" s="12"/>
      <c r="D8" s="11"/>
      <c r="E8" s="11"/>
      <c r="F8" s="11"/>
      <c r="G8" s="11"/>
      <c r="H8" s="11"/>
      <c r="I8" s="11"/>
    </row>
    <row r="10" spans="1:9" x14ac:dyDescent="0.25">
      <c r="B10" s="12"/>
    </row>
  </sheetData>
  <mergeCells count="6">
    <mergeCell ref="A6:H6"/>
    <mergeCell ref="A1:A2"/>
    <mergeCell ref="B1:B2"/>
    <mergeCell ref="C1:C2"/>
    <mergeCell ref="D1:D2"/>
    <mergeCell ref="E1:H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РОССТАТ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Орлова Юлия Андреевна</dc:creator>
  <dc:description/>
  <cp:lastModifiedBy>Орлова Юлия Андреевна</cp:lastModifiedBy>
  <cp:revision>25</cp:revision>
  <cp:lastPrinted>2026-04-29T13:51:07Z</cp:lastPrinted>
  <dcterms:created xsi:type="dcterms:W3CDTF">2025-02-11T08:42:27Z</dcterms:created>
  <dcterms:modified xsi:type="dcterms:W3CDTF">2026-09-02T06:51:10Z</dcterms:modified>
  <dc:language>ru-RU</dc:language>
</cp:coreProperties>
</file>