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3531B85-6CCE-42E1-A109-77A2FBAD2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" sheetId="1" r:id="rId1"/>
  </sheets>
  <calcPr calcId="191029"/>
</workbook>
</file>

<file path=xl/calcChain.xml><?xml version="1.0" encoding="utf-8"?>
<calcChain xmlns="http://schemas.openxmlformats.org/spreadsheetml/2006/main">
  <c r="J8" i="1" l="1"/>
  <c r="K8" i="1" s="1"/>
  <c r="K9" i="1" l="1"/>
  <c r="B7" i="1" l="1"/>
  <c r="C7" i="1" s="1"/>
  <c r="D7" i="1" l="1"/>
  <c r="E7" i="1" l="1"/>
</calcChain>
</file>

<file path=xl/sharedStrings.xml><?xml version="1.0" encoding="utf-8"?>
<sst xmlns="http://schemas.openxmlformats.org/spreadsheetml/2006/main" count="20" uniqueCount="20">
  <si>
    <t>№ п/п</t>
  </si>
  <si>
    <t>Ед. изм.</t>
  </si>
  <si>
    <t>Кол-во</t>
  </si>
  <si>
    <t>Сведения о данных использованных для расчета начальной (максимальной) цены договора и расчет начальной (максимальной) цены контракта:</t>
  </si>
  <si>
    <t>Наименование товара, работы, услуги (в том числе основные характеристики объекта закупки)</t>
  </si>
  <si>
    <t>Количество предложений поставщиков</t>
  </si>
  <si>
    <t>Начальная (максимальная) цена контракта по позиции, руб.</t>
  </si>
  <si>
    <t>ОКПД2/ КТРУ</t>
  </si>
  <si>
    <t xml:space="preserve">КОСГУ </t>
  </si>
  <si>
    <t>Цена, руб. за единицу товара, работы, услуги (руб.)</t>
  </si>
  <si>
    <t>Минимальное  значение цены единицы, руб.</t>
  </si>
  <si>
    <t xml:space="preserve">шт. </t>
  </si>
  <si>
    <t>Обоснование начальной (максимальной) цены контракта</t>
  </si>
  <si>
    <t>Предмет контракта: Оказание услуг по продлению домена в зоне .RU</t>
  </si>
  <si>
    <t>Оказание услуг по продлению домена в зоне .RU</t>
  </si>
  <si>
    <t xml:space="preserve">63.11.12.000 </t>
  </si>
  <si>
    <t>вх. 593 от 10.08.2026</t>
  </si>
  <si>
    <t>вх. 595 от 11.08.2025</t>
  </si>
  <si>
    <t>вх. 594 от 11.08.2026</t>
  </si>
  <si>
    <t>ИТОГО начальная (максимальная) цена контракта (цена лота),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</si>
</sst>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164" fontId="3" fillId="0" borderId="1" xfId="1" applyFont="1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view="pageLayout" zoomScale="148" zoomScaleNormal="100" zoomScalePageLayoutView="148" workbookViewId="0">
      <selection activeCell="D12" sqref="D12"/>
    </sheetView>
  </sheetViews>
  <sheetFormatPr defaultRowHeight="12.75" x14ac:dyDescent="0.2"/>
  <cols>
    <col min="1" max="1" width="3.28515625" style="1" customWidth="1"/>
    <col min="2" max="2" width="33" style="1" customWidth="1"/>
    <col min="3" max="3" width="6.5703125" style="1" customWidth="1"/>
    <col min="4" max="4" width="9.5703125" style="1" customWidth="1"/>
    <col min="5" max="5" width="10.85546875" style="1" customWidth="1"/>
    <col min="6" max="6" width="12.5703125" style="1" customWidth="1"/>
    <col min="7" max="7" width="12.140625" style="1" customWidth="1"/>
    <col min="8" max="8" width="11.85546875" style="1" customWidth="1"/>
    <col min="9" max="9" width="10.140625" style="1" customWidth="1"/>
    <col min="10" max="10" width="11" style="1" customWidth="1"/>
    <col min="11" max="11" width="16.28515625" style="1" customWidth="1"/>
    <col min="12" max="12" width="8.5703125" style="1" customWidth="1"/>
    <col min="13" max="13" width="5" style="1" customWidth="1"/>
    <col min="14" max="16384" width="9.140625" style="1"/>
  </cols>
  <sheetData>
    <row r="1" spans="1:12" ht="25.5" customHeight="1" x14ac:dyDescent="0.2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12" customForma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21.75" customHeight="1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2" ht="26.25" customHeight="1" x14ac:dyDescent="0.2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ht="27.75" customHeight="1" x14ac:dyDescent="0.2">
      <c r="A5" s="28" t="s">
        <v>0</v>
      </c>
      <c r="B5" s="28" t="s">
        <v>4</v>
      </c>
      <c r="C5" s="28" t="s">
        <v>1</v>
      </c>
      <c r="D5" s="28" t="s">
        <v>2</v>
      </c>
      <c r="E5" s="26" t="s">
        <v>7</v>
      </c>
      <c r="F5" s="29" t="s">
        <v>9</v>
      </c>
      <c r="G5" s="29"/>
      <c r="H5" s="29"/>
      <c r="I5" s="26" t="s">
        <v>5</v>
      </c>
      <c r="J5" s="28" t="s">
        <v>10</v>
      </c>
      <c r="K5" s="28" t="s">
        <v>6</v>
      </c>
      <c r="L5" s="18" t="s">
        <v>8</v>
      </c>
    </row>
    <row r="6" spans="1:12" ht="71.25" customHeight="1" x14ac:dyDescent="0.2">
      <c r="A6" s="28"/>
      <c r="B6" s="28"/>
      <c r="C6" s="28"/>
      <c r="D6" s="28"/>
      <c r="E6" s="27"/>
      <c r="F6" s="14" t="s">
        <v>16</v>
      </c>
      <c r="G6" s="14" t="s">
        <v>17</v>
      </c>
      <c r="H6" s="14" t="s">
        <v>18</v>
      </c>
      <c r="I6" s="27"/>
      <c r="J6" s="28"/>
      <c r="K6" s="28"/>
      <c r="L6" s="19"/>
    </row>
    <row r="7" spans="1:12" ht="15" customHeight="1" x14ac:dyDescent="0.2">
      <c r="A7" s="2">
        <v>1</v>
      </c>
      <c r="B7" s="3">
        <f t="shared" ref="B7:E7" si="0">A7+1</f>
        <v>2</v>
      </c>
      <c r="C7" s="2">
        <f t="shared" si="0"/>
        <v>3</v>
      </c>
      <c r="D7" s="2">
        <f t="shared" si="0"/>
        <v>4</v>
      </c>
      <c r="E7" s="2">
        <f t="shared" si="0"/>
        <v>5</v>
      </c>
      <c r="F7" s="2">
        <v>6</v>
      </c>
      <c r="G7" s="2">
        <v>7</v>
      </c>
      <c r="H7" s="5">
        <v>8</v>
      </c>
      <c r="I7" s="2">
        <v>9</v>
      </c>
      <c r="J7" s="2">
        <v>10</v>
      </c>
      <c r="K7" s="2">
        <v>11</v>
      </c>
      <c r="L7" s="4">
        <v>12</v>
      </c>
    </row>
    <row r="8" spans="1:12" ht="47.25" customHeight="1" x14ac:dyDescent="0.2">
      <c r="A8" s="7">
        <v>1</v>
      </c>
      <c r="B8" s="15" t="s">
        <v>14</v>
      </c>
      <c r="C8" s="7" t="s">
        <v>11</v>
      </c>
      <c r="D8" s="16">
        <v>1</v>
      </c>
      <c r="E8" s="16" t="s">
        <v>15</v>
      </c>
      <c r="F8" s="17">
        <v>800</v>
      </c>
      <c r="G8" s="17">
        <v>915</v>
      </c>
      <c r="H8" s="8">
        <v>830</v>
      </c>
      <c r="I8" s="8">
        <v>3</v>
      </c>
      <c r="J8" s="9">
        <f>MIN((G8,F8,H8))</f>
        <v>800</v>
      </c>
      <c r="K8" s="10">
        <f t="shared" ref="K8" si="1">J8*D8</f>
        <v>800</v>
      </c>
      <c r="L8" s="11">
        <v>226</v>
      </c>
    </row>
    <row r="9" spans="1:12" ht="18.75" customHeight="1" x14ac:dyDescent="0.2">
      <c r="A9" s="13"/>
      <c r="B9" s="23" t="s">
        <v>19</v>
      </c>
      <c r="C9" s="24"/>
      <c r="D9" s="24"/>
      <c r="E9" s="24"/>
      <c r="F9" s="24"/>
      <c r="G9" s="24"/>
      <c r="H9" s="24"/>
      <c r="I9" s="24"/>
      <c r="J9" s="24"/>
      <c r="K9" s="6">
        <f>SUM(K8:K8)</f>
        <v>800</v>
      </c>
    </row>
  </sheetData>
  <mergeCells count="15">
    <mergeCell ref="L5:L6"/>
    <mergeCell ref="A1:K1"/>
    <mergeCell ref="A4:K4"/>
    <mergeCell ref="A2:K2"/>
    <mergeCell ref="B9:J9"/>
    <mergeCell ref="A3:K3"/>
    <mergeCell ref="I5:I6"/>
    <mergeCell ref="J5:J6"/>
    <mergeCell ref="A5:A6"/>
    <mergeCell ref="B5:B6"/>
    <mergeCell ref="C5:C6"/>
    <mergeCell ref="D5:D6"/>
    <mergeCell ref="E5:E6"/>
    <mergeCell ref="K5:K6"/>
    <mergeCell ref="F5:H5"/>
  </mergeCells>
  <pageMargins left="5.2083333333333336E-2" right="0.15625" top="0.14802631578947367" bottom="0.36458333333333331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2026-08-11T06:23:24Z</dcterms:modified>
</cp:coreProperties>
</file>