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A8001467-8A3F-4A1A-A909-2C058152041A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_xlnm.Print_Area" localSheetId="0">Лист1!$A$1:$AD$28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5" i="1" l="1"/>
</calcChain>
</file>

<file path=xl/sharedStrings.xml><?xml version="1.0" encoding="utf-8"?>
<sst xmlns="http://schemas.openxmlformats.org/spreadsheetml/2006/main" count="138" uniqueCount="80">
  <si>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</si>
  <si>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</si>
  <si>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</si>
  <si>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</si>
  <si>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</si>
  <si>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</si>
  <si>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</si>
  <si>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</si>
  <si>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</si>
  <si>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</si>
  <si>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</si>
  <si>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</si>
  <si>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</si>
  <si>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</si>
  <si>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</si>
  <si>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</si>
  <si>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</si>
  <si>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</si>
  <si>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</si>
  <si>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</si>
  <si>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</si>
  <si>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</si>
  <si>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</si>
  <si>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</si>
  <si>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</si>
  <si>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</si>
  <si>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</si>
  <si>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</si>
  <si>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</si>
  <si>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</si>
  <si>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</si>
  <si>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</si>
  <si>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</si>
  <si>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</si>
  <si>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</si>
  <si>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</si>
  <si>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</si>
  <si>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</si>
  <si>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</si>
  <si>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</si>
  <si>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</si>
  <si>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</si>
  <si>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</si>
  <si>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</si>
  <si>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</si>
  <si>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</si>
  <si>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</si>
  <si>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</si>
  <si>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</si>
  <si>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</si>
  <si>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</si>
  <si>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</si>
  <si>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Аккумуляторная батарея 12В 2.3 Ач</t>
  </si>
  <si>
    <t>шт</t>
  </si>
  <si>
    <t xml:space="preserve">642,00 </t>
  </si>
  <si>
    <t xml:space="preserve">751,00 </t>
  </si>
  <si>
    <t xml:space="preserve">775,02 </t>
  </si>
  <si>
    <t>27.20.22.000</t>
  </si>
  <si>
    <t>2</t>
  </si>
  <si>
    <t>Аккумуляторная батарея 12В 7 Ач</t>
  </si>
  <si>
    <t xml:space="preserve">822,00 </t>
  </si>
  <si>
    <t xml:space="preserve">1 319,00 </t>
  </si>
  <si>
    <t xml:space="preserve">1 403,12 </t>
  </si>
  <si>
    <t>3</t>
  </si>
  <si>
    <t>Аккумуляторная батарея 12В 17 Ач</t>
  </si>
  <si>
    <t xml:space="preserve">3 116,00 </t>
  </si>
  <si>
    <t xml:space="preserve">4 292,00 </t>
  </si>
  <si>
    <t xml:space="preserve">4 292,18 </t>
  </si>
  <si>
    <t>Поставщик 1</t>
  </si>
  <si>
    <t>Поставщик 2</t>
  </si>
  <si>
    <t>Поставщик 3</t>
  </si>
  <si>
    <t>Дата подготовки обоснования НМЦК:23.06.2026</t>
  </si>
  <si>
    <t xml:space="preserve">Аккумуляторная батарея </t>
  </si>
  <si>
    <t>На основании проведенного анализа рынка и расчетов, НМЦК составляет: 12 066,90 рублей.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</si>
  <si>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</si>
  <si>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</si>
  <si>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</si>
  <si>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</si>
  <si>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начальник отдела ОФРиК</t>
  </si>
  <si>
    <t>/ Пчелинский Александр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</si>
</sst>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5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4" fillId="0" borderId="0" xfId="0" applyFont="1" applyFill="1" applyBorder="1"/>
    <xf numFmtId="164" fontId="13" fillId="0" borderId="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vertical="top" wrapText="1"/>
    </xf>
    <xf numFmtId="2" fontId="15" fillId="0" borderId="2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6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9"/>
  <sheetViews>
    <sheetView tabSelected="1" view="pageBreakPreview" topLeftCell="H4" zoomScaleNormal="100" zoomScaleSheetLayoutView="100" workbookViewId="0">
      <selection activeCell="A19" sqref="A19:AD1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2.85546875" style="3" bestFit="1" customWidth="1"/>
    <col min="5" max="5" width="17" style="3" customWidth="1"/>
    <col min="6" max="6" width="8.85546875" style="3" customWidth="1"/>
    <col min="7" max="9" width="11.5703125" style="10" bestFit="1" customWidth="1"/>
    <col min="10" max="26" width="22" style="10" hidden="1" customWidth="1"/>
    <col min="27" max="27" width="20.5703125" style="10" customWidth="1"/>
    <col min="28" max="28" width="23" style="10" customWidth="1"/>
    <col min="29" max="29" width="12.140625" style="10" bestFit="1" customWidth="1"/>
    <col min="30" max="30" width="26.140625" style="3" customWidth="1"/>
    <col min="31" max="31" width="12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9" t="s">
        <v>2</v>
      </c>
      <c r="B6" s="29"/>
      <c r="C6" s="49" t="s">
        <v>76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2" ht="42" customHeight="1" x14ac:dyDescent="0.25">
      <c r="A7" s="29" t="s">
        <v>74</v>
      </c>
      <c r="B7" s="29"/>
      <c r="C7" s="49" t="s">
        <v>75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1:32" s="19" customFormat="1" x14ac:dyDescent="0.25">
      <c r="A8" s="44" t="s">
        <v>72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1:32" ht="125.25" customHeight="1" x14ac:dyDescent="0.25">
      <c r="A9" s="50" t="s">
        <v>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1:32" s="19" customFormat="1" ht="30" customHeight="1" x14ac:dyDescent="0.25">
      <c r="A10" s="51" t="s">
        <v>4</v>
      </c>
      <c r="B10" s="51" t="s">
        <v>5</v>
      </c>
      <c r="C10" s="51"/>
      <c r="D10" s="52" t="s">
        <v>6</v>
      </c>
      <c r="E10" s="51" t="s">
        <v>7</v>
      </c>
      <c r="F10" s="52" t="s">
        <v>8</v>
      </c>
      <c r="G10" s="20" t="s">
        <v>68</v>
      </c>
      <c r="H10" s="20" t="s">
        <v>69</v>
      </c>
      <c r="I10" s="20" t="s">
        <v>70</v>
      </c>
      <c r="J10" s="20" t="s">
        <v>9</v>
      </c>
      <c r="K10" s="20" t="s">
        <v>10</v>
      </c>
      <c r="L10" s="20" t="s">
        <v>11</v>
      </c>
      <c r="M10" s="20" t="s">
        <v>12</v>
      </c>
      <c r="N10" s="20" t="s">
        <v>13</v>
      </c>
      <c r="O10" s="20" t="s">
        <v>14</v>
      </c>
      <c r="P10" s="20" t="s">
        <v>15</v>
      </c>
      <c r="Q10" s="20" t="s">
        <v>16</v>
      </c>
      <c r="R10" s="20" t="s">
        <v>17</v>
      </c>
      <c r="S10" s="20" t="s">
        <v>18</v>
      </c>
      <c r="T10" s="20" t="s">
        <v>19</v>
      </c>
      <c r="U10" s="20" t="s">
        <v>20</v>
      </c>
      <c r="V10" s="20" t="s">
        <v>21</v>
      </c>
      <c r="W10" s="20" t="s">
        <v>22</v>
      </c>
      <c r="X10" s="20" t="s">
        <v>23</v>
      </c>
      <c r="Y10" s="20" t="s">
        <v>24</v>
      </c>
      <c r="Z10" s="20" t="s">
        <v>25</v>
      </c>
      <c r="AA10" s="21" t="s">
        <v>26</v>
      </c>
      <c r="AB10" s="21" t="s">
        <v>27</v>
      </c>
      <c r="AC10" s="52" t="s">
        <v>77</v>
      </c>
      <c r="AD10" s="22" t="s">
        <v>28</v>
      </c>
    </row>
    <row r="11" spans="1:32" s="19" customFormat="1" ht="45" customHeight="1" x14ac:dyDescent="0.25">
      <c r="A11" s="51"/>
      <c r="B11" s="51"/>
      <c r="C11" s="51"/>
      <c r="D11" s="52"/>
      <c r="E11" s="51"/>
      <c r="F11" s="52"/>
      <c r="G11" s="20" t="s">
        <v>29</v>
      </c>
      <c r="H11" s="20" t="s">
        <v>29</v>
      </c>
      <c r="I11" s="20" t="s">
        <v>29</v>
      </c>
      <c r="J11" s="20" t="s">
        <v>29</v>
      </c>
      <c r="K11" s="20" t="s">
        <v>29</v>
      </c>
      <c r="L11" s="20" t="s">
        <v>29</v>
      </c>
      <c r="M11" s="20" t="s">
        <v>29</v>
      </c>
      <c r="N11" s="20" t="s">
        <v>29</v>
      </c>
      <c r="O11" s="20" t="s">
        <v>29</v>
      </c>
      <c r="P11" s="20" t="s">
        <v>29</v>
      </c>
      <c r="Q11" s="20" t="s">
        <v>29</v>
      </c>
      <c r="R11" s="20" t="s">
        <v>29</v>
      </c>
      <c r="S11" s="20" t="s">
        <v>29</v>
      </c>
      <c r="T11" s="20" t="s">
        <v>29</v>
      </c>
      <c r="U11" s="20" t="s">
        <v>29</v>
      </c>
      <c r="V11" s="20" t="s">
        <v>29</v>
      </c>
      <c r="W11" s="20" t="s">
        <v>29</v>
      </c>
      <c r="X11" s="20" t="s">
        <v>29</v>
      </c>
      <c r="Y11" s="20" t="s">
        <v>29</v>
      </c>
      <c r="Z11" s="20" t="s">
        <v>29</v>
      </c>
      <c r="AA11" s="23"/>
      <c r="AB11" s="23"/>
      <c r="AC11" s="52"/>
      <c r="AD11" s="24"/>
    </row>
    <row r="12" spans="1:32" x14ac:dyDescent="0.25">
      <c r="A12" s="8" t="s">
        <v>51</v>
      </c>
      <c r="B12" s="29" t="s">
        <v>52</v>
      </c>
      <c r="C12" s="29"/>
      <c r="D12" s="7" t="s">
        <v>57</v>
      </c>
      <c r="E12" s="8" t="s">
        <v>53</v>
      </c>
      <c r="F12" s="9">
        <v>1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70.89</v>
      </c>
      <c r="AB12" s="6">
        <v>9.81</v>
      </c>
      <c r="AC12" s="6">
        <v>722.67</v>
      </c>
      <c r="AD12" s="6">
        <v>722.67</v>
      </c>
      <c r="AE12" s="10">
        <v>720</v>
      </c>
      <c r="AF12" s="10"/>
    </row>
    <row r="13" spans="1:32" x14ac:dyDescent="0.25">
      <c r="A13" s="8" t="s">
        <v>58</v>
      </c>
      <c r="B13" s="29" t="s">
        <v>59</v>
      </c>
      <c r="C13" s="29"/>
      <c r="D13" s="7" t="s">
        <v>57</v>
      </c>
      <c r="E13" s="8" t="s">
        <v>53</v>
      </c>
      <c r="F13" s="9">
        <v>3</v>
      </c>
      <c r="G13" s="6" t="s">
        <v>60</v>
      </c>
      <c r="H13" s="6" t="s">
        <v>61</v>
      </c>
      <c r="I13" s="6" t="s">
        <v>62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314.06</v>
      </c>
      <c r="AB13" s="6">
        <v>26.58</v>
      </c>
      <c r="AC13" s="6">
        <v>1181.3699999999999</v>
      </c>
      <c r="AD13" s="6">
        <v>3544.11</v>
      </c>
      <c r="AE13" s="10">
        <v>3540</v>
      </c>
      <c r="AF13" s="10"/>
    </row>
    <row r="14" spans="1:32" x14ac:dyDescent="0.25">
      <c r="A14" s="8" t="s">
        <v>63</v>
      </c>
      <c r="B14" s="29" t="s">
        <v>64</v>
      </c>
      <c r="C14" s="29"/>
      <c r="D14" s="7" t="s">
        <v>57</v>
      </c>
      <c r="E14" s="8" t="s">
        <v>53</v>
      </c>
      <c r="F14" s="9">
        <v>2</v>
      </c>
      <c r="G14" s="6" t="s">
        <v>65</v>
      </c>
      <c r="H14" s="6" t="s">
        <v>66</v>
      </c>
      <c r="I14" s="6" t="s">
        <v>67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679.02</v>
      </c>
      <c r="AB14" s="6">
        <v>17.41</v>
      </c>
      <c r="AC14" s="6">
        <v>3900.06</v>
      </c>
      <c r="AD14" s="6">
        <v>7800.12</v>
      </c>
      <c r="AE14" s="10">
        <v>7800</v>
      </c>
      <c r="AF14" s="10"/>
    </row>
    <row r="15" spans="1:32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C15" s="8" t="s">
        <v>47</v>
      </c>
      <c r="AD15" s="6">
        <v>12066.9</v>
      </c>
      <c r="AE15" s="10">
        <f>SUM(AE12:AE14)</f>
        <v>12060</v>
      </c>
    </row>
    <row r="16" spans="1:32" x14ac:dyDescent="0.25">
      <c r="A16" s="33" t="s">
        <v>73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5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9" spans="1:30" x14ac:dyDescent="0.25">
      <c r="A19" s="36" t="s">
        <v>71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ht="15.75" thickBot="1" x14ac:dyDescent="0.3">
      <c r="A22" s="1"/>
      <c r="B22" s="1"/>
      <c r="C22" s="1"/>
      <c r="D22" s="1"/>
      <c r="E22" s="1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30" ht="15.75" thickBot="1" x14ac:dyDescent="0.3">
      <c r="A23" s="38" t="s">
        <v>48</v>
      </c>
      <c r="B23" s="39"/>
      <c r="C23" s="39"/>
      <c r="D23" s="39"/>
      <c r="E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40" t="s">
        <v>78</v>
      </c>
      <c r="B24" s="41"/>
      <c r="C24" s="41"/>
      <c r="D24" s="41"/>
      <c r="E24" s="12"/>
      <c r="F24" s="1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s="26" customFormat="1" ht="12" thickBot="1" x14ac:dyDescent="0.25">
      <c r="A25" s="42" t="s">
        <v>49</v>
      </c>
      <c r="B25" s="43"/>
      <c r="C25" s="43"/>
      <c r="D25" s="43"/>
      <c r="E25" s="25"/>
    </row>
    <row r="26" spans="1:30" x14ac:dyDescent="0.25">
      <c r="A26" s="40" t="s">
        <v>79</v>
      </c>
      <c r="B26" s="41"/>
      <c r="C26" s="41"/>
      <c r="D26" s="41"/>
      <c r="E26" s="14"/>
      <c r="F26" s="1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0" s="26" customFormat="1" ht="12" thickBot="1" x14ac:dyDescent="0.25">
      <c r="A27" s="30" t="s">
        <v>50</v>
      </c>
      <c r="B27" s="31"/>
      <c r="C27" s="31"/>
      <c r="D27" s="31"/>
      <c r="E27" s="27"/>
      <c r="F27" s="28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30" ht="15.75" x14ac:dyDescent="0.25">
      <c r="A28" s="17"/>
      <c r="B28" s="17"/>
      <c r="C28" s="17"/>
      <c r="D28" s="17"/>
      <c r="E28" s="17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3"/>
      <c r="AB28" s="3"/>
      <c r="AC28" s="3"/>
    </row>
    <row r="29" spans="1:30" ht="15.75" x14ac:dyDescent="0.25">
      <c r="A29" s="18" t="s">
        <v>0</v>
      </c>
    </row>
  </sheetData>
  <mergeCells count="27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3:C13"/>
    <mergeCell ref="B14:C14"/>
    <mergeCell ref="A27:D27"/>
    <mergeCell ref="A15:AA15"/>
    <mergeCell ref="A16:AD16"/>
    <mergeCell ref="A19:AD19"/>
    <mergeCell ref="A20:AD20"/>
    <mergeCell ref="A21:AD21"/>
    <mergeCell ref="A23:D23"/>
    <mergeCell ref="A24:D24"/>
    <mergeCell ref="A25:D25"/>
    <mergeCell ref="A26:D26"/>
    <mergeCell ref="A17:AD17"/>
  </mergeCells>
  <pageMargins left="0.39370078740157483" right="0.39370078740157483" top="0.39370078740157483" bottom="0.39370078740157483" header="0" footer="0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