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370" windowHeight="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M6" i="1" l="1"/>
  <c r="J6" i="1"/>
  <c r="K6" i="1" s="1"/>
  <c r="L6" i="1" s="1"/>
  <c r="M7" i="1" l="1"/>
  <c r="C2" i="1" s="1"/>
</calcChain>
</file>

<file path=xl/sharedStrings.xml><?xml version="1.0" encoding="utf-8"?>
<sst xmlns="http://schemas.openxmlformats.org/spreadsheetml/2006/main" count="25" uniqueCount="23">
  <si>
    <t>Начальная (максимальная) цена контракта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</si>
  <si>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</si>
  <si>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</si>
  <si>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</si>
  <si>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</si>
  <si>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</si>
  <si>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</si>
  <si>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Средн. арифм.</t>
  </si>
  <si>
    <t>Кол-во знач.</t>
  </si>
  <si>
    <t>Сред.квадр.откл.                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</si>
  <si>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</si>
  <si>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</si>
  <si>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</si>
  <si>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</si>
  <si>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</si>
  <si>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</si>
  <si>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ИТОГО:</t>
  </si>
  <si>
    <t>1. Информации о валюте, используемой для формирования цены контракта и расчетов с поставщиком (подрядчиком, исполнителем): Российский рубль.
2.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Иностранные организации, а также физические лица, не являющиеся резидентами Российской Федерации, могут заключать контракт в иностранной валюте, однако, исполнение по контракту будет производиться в рублях в сумме, эквивалентной сумме в иностранной валюте, для чего причитающаяся сумма в рублях определяется по официальному курсу Центрального банка Российской Федерации на день платежа, если иной курс или иная дата его определения не установлены законом или соглашением сторон.</t>
  </si>
  <si>
    <t>шт.</t>
  </si>
  <si>
    <t>Источники №№ 1-3- КП Поставщиков</t>
  </si>
  <si>
    <t>Начальник отдела снабжения и закупок ____________________ /М.В. Кайсина/</t>
  </si>
  <si>
    <t>Поставка информационной вывески</t>
  </si>
  <si>
    <t>Информационная вывеска 420*300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</si>
</sst>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0.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5"/>
  <sheetViews>
    <sheetView tabSelected="1" zoomScale="115" zoomScaleNormal="115" workbookViewId="0">
      <selection activeCell="G10" sqref="G10"/>
    </sheetView>
  </sheetViews>
  <sheetFormatPr defaultColWidth="9.140625" defaultRowHeight="12.75" x14ac:dyDescent="0.25"/>
  <cols>
    <col min="1" max="1" width="5.85546875" style="1" bestFit="1" customWidth="1"/>
    <col min="2" max="2" width="35.85546875" style="9" customWidth="1"/>
    <col min="3" max="3" width="7.28515625" style="1" customWidth="1"/>
    <col min="4" max="4" width="6.5703125" style="1" bestFit="1" customWidth="1"/>
    <col min="5" max="5" width="9.5703125" style="6" customWidth="1"/>
    <col min="6" max="6" width="9.85546875" style="6" customWidth="1"/>
    <col min="7" max="7" width="9.5703125" style="6" customWidth="1"/>
    <col min="8" max="8" width="10" style="8" bestFit="1" customWidth="1"/>
    <col min="9" max="9" width="7" style="7" customWidth="1"/>
    <col min="10" max="10" width="11.5703125" style="6" customWidth="1"/>
    <col min="11" max="11" width="10.5703125" style="6" customWidth="1"/>
    <col min="12" max="12" width="17" style="1" customWidth="1"/>
    <col min="13" max="13" width="12.85546875" style="6" customWidth="1"/>
    <col min="14" max="15" width="9.140625" style="1"/>
    <col min="16" max="16" width="11.5703125" style="1" customWidth="1"/>
    <col min="17" max="17" width="9.140625" style="1"/>
    <col min="18" max="18" width="20.42578125" style="1" customWidth="1"/>
    <col min="19" max="16384" width="9.140625" style="1"/>
  </cols>
  <sheetData>
    <row r="2" spans="1:50" s="18" customFormat="1" x14ac:dyDescent="0.25">
      <c r="A2" s="23" t="s">
        <v>0</v>
      </c>
      <c r="B2" s="23"/>
      <c r="C2" s="24">
        <f>SUM(M7)</f>
        <v>3550</v>
      </c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50" s="18" customFormat="1" ht="25.5" x14ac:dyDescent="0.25">
      <c r="A3" s="23" t="s">
        <v>1</v>
      </c>
      <c r="B3" s="23" t="s">
        <v>2</v>
      </c>
      <c r="C3" s="23" t="s">
        <v>3</v>
      </c>
      <c r="D3" s="23"/>
      <c r="E3" s="19" t="s">
        <v>4</v>
      </c>
      <c r="F3" s="19" t="s">
        <v>5</v>
      </c>
      <c r="G3" s="19" t="s">
        <v>6</v>
      </c>
      <c r="H3" s="22" t="s">
        <v>7</v>
      </c>
      <c r="I3" s="23" t="s">
        <v>8</v>
      </c>
      <c r="J3" s="22" t="s">
        <v>9</v>
      </c>
      <c r="K3" s="22" t="s">
        <v>10</v>
      </c>
      <c r="L3" s="23" t="s">
        <v>11</v>
      </c>
      <c r="M3" s="22" t="s">
        <v>12</v>
      </c>
    </row>
    <row r="4" spans="1:50" s="18" customFormat="1" ht="25.5" x14ac:dyDescent="0.25">
      <c r="A4" s="23"/>
      <c r="B4" s="23"/>
      <c r="C4" s="20" t="s">
        <v>13</v>
      </c>
      <c r="D4" s="20" t="s">
        <v>14</v>
      </c>
      <c r="E4" s="19" t="s">
        <v>15</v>
      </c>
      <c r="F4" s="19" t="s">
        <v>15</v>
      </c>
      <c r="G4" s="19" t="s">
        <v>15</v>
      </c>
      <c r="H4" s="22"/>
      <c r="I4" s="23"/>
      <c r="J4" s="22"/>
      <c r="K4" s="22"/>
      <c r="L4" s="23"/>
      <c r="M4" s="22"/>
    </row>
    <row r="5" spans="1:50" s="2" customFormat="1" ht="15" customHeight="1" x14ac:dyDescent="0.25">
      <c r="A5" s="29" t="s">
        <v>21</v>
      </c>
      <c r="B5" s="30"/>
      <c r="C5" s="31"/>
      <c r="D5" s="31"/>
      <c r="E5" s="30"/>
      <c r="F5" s="30"/>
      <c r="G5" s="30"/>
      <c r="H5" s="30"/>
      <c r="I5" s="30"/>
      <c r="J5" s="30"/>
      <c r="K5" s="30"/>
      <c r="L5" s="30"/>
      <c r="M5" s="3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18" customHeight="1" x14ac:dyDescent="0.25">
      <c r="A6" s="3">
        <v>1</v>
      </c>
      <c r="B6" s="17" t="s">
        <v>22</v>
      </c>
      <c r="C6" s="16" t="s">
        <v>18</v>
      </c>
      <c r="D6" s="16">
        <v>1</v>
      </c>
      <c r="E6" s="15">
        <v>3550</v>
      </c>
      <c r="F6" s="13">
        <v>3600</v>
      </c>
      <c r="G6" s="13">
        <v>3500</v>
      </c>
      <c r="H6" s="5">
        <f>AVERAGE(E6:G6)</f>
        <v>3550</v>
      </c>
      <c r="I6" s="4">
        <v>3</v>
      </c>
      <c r="J6" s="5">
        <f>STDEV(E6,F6,G6)</f>
        <v>50</v>
      </c>
      <c r="K6" s="21">
        <f>J6/H6*100</f>
        <v>1.4084507042253522</v>
      </c>
      <c r="L6" s="21" t="str">
        <f>IF(K6&lt;33,"ОДНОРОДНЫЕ","НЕОДНОРОДНЫЕ")</f>
        <v>ОДНОРОДНЫЕ</v>
      </c>
      <c r="M6" s="21">
        <f>SUM(H6*D6)</f>
        <v>3550</v>
      </c>
      <c r="O6" s="6"/>
      <c r="P6" s="6"/>
      <c r="Q6" s="6"/>
    </row>
    <row r="7" spans="1:50" x14ac:dyDescent="0.25">
      <c r="A7" s="33" t="s">
        <v>16</v>
      </c>
      <c r="B7" s="34"/>
      <c r="C7" s="35"/>
      <c r="D7" s="35"/>
      <c r="E7" s="34"/>
      <c r="F7" s="34"/>
      <c r="G7" s="34"/>
      <c r="H7" s="34"/>
      <c r="I7" s="34"/>
      <c r="J7" s="34"/>
      <c r="K7" s="34"/>
      <c r="L7" s="36"/>
      <c r="M7" s="10">
        <f>SUM(M6:M6)</f>
        <v>3550</v>
      </c>
      <c r="O7" s="6"/>
      <c r="P7" s="6"/>
      <c r="Q7" s="6"/>
    </row>
    <row r="8" spans="1:50" x14ac:dyDescent="0.25">
      <c r="E8" s="1"/>
      <c r="F8" s="1"/>
      <c r="G8" s="1"/>
    </row>
    <row r="10" spans="1:50" x14ac:dyDescent="0.2">
      <c r="A10" s="28" t="s">
        <v>19</v>
      </c>
      <c r="B10" s="28"/>
      <c r="C10" s="28"/>
      <c r="D10" s="28"/>
      <c r="E10" s="28"/>
      <c r="F10" s="28"/>
      <c r="G10" s="11"/>
      <c r="H10" s="12"/>
      <c r="I10" s="1"/>
      <c r="M10" s="14"/>
    </row>
    <row r="12" spans="1:50" x14ac:dyDescent="0.25">
      <c r="A12" s="28" t="s">
        <v>20</v>
      </c>
      <c r="B12" s="28"/>
      <c r="C12" s="28"/>
      <c r="D12" s="28"/>
      <c r="E12" s="28"/>
      <c r="F12" s="28"/>
      <c r="G12" s="28"/>
      <c r="H12" s="28"/>
    </row>
    <row r="15" spans="1:50" ht="76.5" customHeight="1" x14ac:dyDescent="0.25">
      <c r="A15" s="27" t="s">
        <v>17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</sheetData>
  <mergeCells count="16">
    <mergeCell ref="K3:K4"/>
    <mergeCell ref="L3:L4"/>
    <mergeCell ref="A2:B2"/>
    <mergeCell ref="C2:M2"/>
    <mergeCell ref="A15:M15"/>
    <mergeCell ref="A12:H12"/>
    <mergeCell ref="M3:M4"/>
    <mergeCell ref="A5:M5"/>
    <mergeCell ref="A10:F10"/>
    <mergeCell ref="A7:L7"/>
    <mergeCell ref="A3:A4"/>
    <mergeCell ref="B3:B4"/>
    <mergeCell ref="C3:D3"/>
    <mergeCell ref="H3:H4"/>
    <mergeCell ref="I3:I4"/>
    <mergeCell ref="J3:J4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2026-08-18T00:44:32Z</dcterms:modified>
</cp:coreProperties>
</file>