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ыл_3\Desktop\"/>
    </mc:Choice>
  </mc:AlternateContent>
  <bookViews>
    <workbookView xWindow="0" yWindow="0" windowWidth="20490" windowHeight="7905"/>
  </bookViews>
  <sheets>
    <sheet name="РАСПРЕДЕЛЕНИЕ" sheetId="2" r:id="rId1"/>
  </sheets>
  <definedNames>
    <definedName name="_xlnm.Print_Area" localSheetId="0">РАСПРЕДЕЛЕНИЕ!$A$1:$T$20</definedName>
  </definedNames>
  <calcPr calcId="152511"/>
</workbook>
</file>

<file path=xl/calcChain.xml><?xml version="1.0" encoding="utf-8"?>
<calcChain xmlns="http://schemas.openxmlformats.org/spreadsheetml/2006/main">
  <c r="R15" i="2" l="1"/>
</calcChain>
</file>

<file path=xl/sharedStrings.xml><?xml version="1.0" encoding="utf-8"?>
<sst xmlns="http://schemas.openxmlformats.org/spreadsheetml/2006/main" count="62" uniqueCount="48">
  <si>
    <t>№ п/п</t>
  </si>
  <si>
    <t>Страховая премия, руб.</t>
  </si>
  <si>
    <t>Идентификационный номер (VIN)</t>
  </si>
  <si>
    <t>***</t>
  </si>
  <si>
    <t>Коэфициенты****</t>
  </si>
  <si>
    <t>Собственник (владелец)</t>
  </si>
  <si>
    <t>марка, модель ТС</t>
  </si>
  <si>
    <t>Км</t>
  </si>
  <si>
    <t>Кт</t>
  </si>
  <si>
    <t>Кс</t>
  </si>
  <si>
    <t>Кбм</t>
  </si>
  <si>
    <t>Рег. знак</t>
  </si>
  <si>
    <t>(подпись)</t>
  </si>
  <si>
    <t>(инициалы,фамилия)</t>
  </si>
  <si>
    <t xml:space="preserve">Сведения с паспорта транспортного средства </t>
  </si>
  <si>
    <t>Z7C2250C2E0001342</t>
  </si>
  <si>
    <t>ХТТ316300F1047473</t>
  </si>
  <si>
    <t>UAZ PATRIOT</t>
  </si>
  <si>
    <t>В 949 УР 161</t>
  </si>
  <si>
    <t>Х 778 УМ 161</t>
  </si>
  <si>
    <t>В 114 МВ 61</t>
  </si>
  <si>
    <t>ТБ      ****</t>
  </si>
  <si>
    <t>X1F65111А10000172</t>
  </si>
  <si>
    <t>КАМАЗ-65111А</t>
  </si>
  <si>
    <t>п. Садковский</t>
  </si>
  <si>
    <t>Местонахождение собственника (населенный пункт) с учредительного документа юр.лица</t>
  </si>
  <si>
    <t>ФКУ КП-8</t>
  </si>
  <si>
    <t>ЛУИДОР 2250С2</t>
  </si>
  <si>
    <t>RENAULT DUSTER</t>
  </si>
  <si>
    <t xml:space="preserve">Ко </t>
  </si>
  <si>
    <t>Квс</t>
  </si>
  <si>
    <t>X7LHSRDJN51514976</t>
  </si>
  <si>
    <t>6106002143</t>
  </si>
  <si>
    <t xml:space="preserve">Дата окончания действия полиса </t>
  </si>
  <si>
    <t>ИТОГО:</t>
  </si>
  <si>
    <t>ФКУ КП-8 ГУФСИН России по Ростовской области</t>
  </si>
  <si>
    <t>ИНН</t>
  </si>
  <si>
    <t>Год изготовления</t>
  </si>
  <si>
    <t>3009Z5</t>
  </si>
  <si>
    <t>XZV3009Z5N0004574</t>
  </si>
  <si>
    <t>В 604 ВУ 761</t>
  </si>
  <si>
    <t>В 747 КА 761</t>
  </si>
  <si>
    <t>ПАЗ-320530-02</t>
  </si>
  <si>
    <t>XIM3205X0NS002359</t>
  </si>
  <si>
    <t>М 724 МВ761</t>
  </si>
  <si>
    <t>610600214</t>
  </si>
  <si>
    <t>Заместитель начальника ФКУ КП-8</t>
  </si>
  <si>
    <t>И.П. Ярославцев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</si>
</sst>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charset val="204"/>
      <scheme val="minor"/>
    </font>
    <font>
      <b/>
      <sz val="8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0" fontId="10" fillId="0" borderId="0" xfId="0" applyNumberFormat="1" applyFont="1" applyFill="1" applyBorder="1" applyAlignment="1">
      <alignment horizontal="right" vertical="center" wrapText="1"/>
    </xf>
    <xf numFmtId="0" fontId="9" fillId="0" borderId="0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left" vertical="center" wrapText="1"/>
    </xf>
    <xf numFmtId="0" fontId="9" fillId="0" borderId="0" xfId="0" applyNumberFormat="1" applyFont="1" applyFill="1" applyBorder="1" applyAlignment="1">
      <alignment vertical="center" wrapText="1"/>
    </xf>
    <xf numFmtId="2" fontId="10" fillId="0" borderId="0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  <xf numFmtId="2" fontId="7" fillId="2" borderId="0" xfId="0" applyNumberFormat="1" applyFont="1" applyFill="1" applyBorder="1" applyAlignment="1" applyProtection="1">
      <alignment horizontal="center" vertical="center" wrapText="1"/>
    </xf>
    <xf numFmtId="14" fontId="7" fillId="2" borderId="0" xfId="0" applyNumberFormat="1" applyFont="1" applyFill="1" applyBorder="1" applyAlignment="1">
      <alignment horizontal="center" vertical="center" wrapText="1"/>
    </xf>
    <xf numFmtId="14" fontId="3" fillId="2" borderId="0" xfId="0" applyNumberFormat="1" applyFont="1" applyFill="1" applyBorder="1" applyAlignment="1">
      <alignment horizontal="center" vertical="center" wrapText="1"/>
    </xf>
    <xf numFmtId="164" fontId="7" fillId="2" borderId="10" xfId="0" applyNumberFormat="1" applyFont="1" applyFill="1" applyBorder="1" applyAlignment="1">
      <alignment horizontal="center" vertical="center" wrapText="1"/>
    </xf>
    <xf numFmtId="14" fontId="7" fillId="2" borderId="1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0" fontId="7" fillId="2" borderId="10" xfId="0" applyNumberFormat="1" applyFont="1" applyFill="1" applyBorder="1" applyAlignment="1">
      <alignment horizontal="center" vertical="center" wrapText="1"/>
    </xf>
    <xf numFmtId="0" fontId="7" fillId="2" borderId="11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2" fontId="7" fillId="2" borderId="3" xfId="0" applyNumberFormat="1" applyFont="1" applyFill="1" applyBorder="1" applyAlignment="1">
      <alignment horizontal="center" vertical="center" wrapText="1"/>
    </xf>
    <xf numFmtId="2" fontId="7" fillId="2" borderId="3" xfId="0" applyNumberFormat="1" applyFont="1" applyFill="1" applyBorder="1" applyAlignment="1" applyProtection="1">
      <alignment horizontal="center" vertical="center" wrapText="1"/>
    </xf>
    <xf numFmtId="14" fontId="7" fillId="2" borderId="27" xfId="0" applyNumberFormat="1" applyFont="1" applyFill="1" applyBorder="1" applyAlignment="1">
      <alignment horizontal="center" vertical="center" wrapText="1"/>
    </xf>
    <xf numFmtId="0" fontId="7" fillId="2" borderId="25" xfId="0" applyNumberFormat="1" applyFont="1" applyFill="1" applyBorder="1" applyAlignment="1">
      <alignment horizontal="center" vertical="center" wrapText="1"/>
    </xf>
    <xf numFmtId="14" fontId="7" fillId="2" borderId="18" xfId="0" applyNumberFormat="1" applyFont="1" applyFill="1" applyBorder="1" applyAlignment="1">
      <alignment horizontal="center" vertical="center" wrapText="1"/>
    </xf>
    <xf numFmtId="0" fontId="7" fillId="2" borderId="12" xfId="0" applyNumberFormat="1" applyFont="1" applyFill="1" applyBorder="1" applyAlignment="1">
      <alignment horizontal="center" vertical="center" wrapText="1"/>
    </xf>
    <xf numFmtId="0" fontId="14" fillId="2" borderId="3" xfId="0" applyNumberFormat="1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/>
    </xf>
    <xf numFmtId="4" fontId="8" fillId="2" borderId="28" xfId="0" applyNumberFormat="1" applyFont="1" applyFill="1" applyBorder="1" applyAlignment="1" applyProtection="1">
      <alignment horizontal="center" vertical="center" wrapText="1"/>
    </xf>
    <xf numFmtId="14" fontId="7" fillId="2" borderId="24" xfId="0" applyNumberFormat="1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wrapText="1"/>
    </xf>
    <xf numFmtId="0" fontId="6" fillId="0" borderId="13" xfId="0" applyNumberFormat="1" applyFont="1" applyBorder="1" applyAlignment="1">
      <alignment horizontal="left" vertical="top" wrapText="1"/>
    </xf>
    <xf numFmtId="0" fontId="6" fillId="0" borderId="13" xfId="0" applyNumberFormat="1" applyFont="1" applyBorder="1" applyAlignment="1">
      <alignment horizontal="center" vertical="top" wrapText="1"/>
    </xf>
    <xf numFmtId="0" fontId="6" fillId="0" borderId="0" xfId="0" applyNumberFormat="1" applyFont="1" applyBorder="1" applyAlignment="1">
      <alignment horizontal="center" vertical="top" wrapText="1"/>
    </xf>
    <xf numFmtId="0" fontId="12" fillId="0" borderId="3" xfId="0" applyNumberFormat="1" applyFont="1" applyFill="1" applyBorder="1" applyAlignment="1">
      <alignment horizontal="center" vertical="center" wrapText="1"/>
    </xf>
    <xf numFmtId="0" fontId="12" fillId="0" borderId="7" xfId="0" applyNumberFormat="1" applyFont="1" applyFill="1" applyBorder="1" applyAlignment="1">
      <alignment horizontal="center" vertical="center" wrapText="1"/>
    </xf>
    <xf numFmtId="0" fontId="7" fillId="2" borderId="22" xfId="0" applyNumberFormat="1" applyFont="1" applyFill="1" applyBorder="1" applyAlignment="1">
      <alignment horizontal="center" vertical="center" wrapText="1"/>
    </xf>
    <xf numFmtId="0" fontId="7" fillId="2" borderId="23" xfId="0" applyNumberFormat="1" applyFont="1" applyFill="1" applyBorder="1" applyAlignment="1">
      <alignment horizontal="center" vertical="center" wrapText="1"/>
    </xf>
    <xf numFmtId="0" fontId="7" fillId="2" borderId="24" xfId="0" applyNumberFormat="1" applyFont="1" applyFill="1" applyBorder="1" applyAlignment="1">
      <alignment horizontal="center" vertical="center" wrapText="1"/>
    </xf>
    <xf numFmtId="0" fontId="7" fillId="2" borderId="26" xfId="0" applyNumberFormat="1" applyFont="1" applyFill="1" applyBorder="1" applyAlignment="1">
      <alignment horizontal="center" vertical="center" wrapText="1"/>
    </xf>
    <xf numFmtId="0" fontId="7" fillId="2" borderId="10" xfId="0" applyNumberFormat="1" applyFont="1" applyFill="1" applyBorder="1" applyAlignment="1">
      <alignment horizontal="center" vertical="center" wrapText="1"/>
    </xf>
    <xf numFmtId="2" fontId="8" fillId="2" borderId="10" xfId="0" applyNumberFormat="1" applyFont="1" applyFill="1" applyBorder="1" applyAlignment="1">
      <alignment horizontal="center" vertical="center" wrapText="1"/>
    </xf>
    <xf numFmtId="2" fontId="8" fillId="2" borderId="19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textRotation="90" wrapText="1"/>
    </xf>
    <xf numFmtId="0" fontId="4" fillId="0" borderId="2" xfId="0" applyNumberFormat="1" applyFont="1" applyFill="1" applyBorder="1" applyAlignment="1">
      <alignment horizontal="center" vertical="center" textRotation="90" wrapText="1"/>
    </xf>
    <xf numFmtId="0" fontId="2" fillId="0" borderId="0" xfId="0" applyNumberFormat="1" applyFont="1" applyAlignment="1">
      <alignment horizontal="right" vertical="center" wrapText="1"/>
    </xf>
    <xf numFmtId="0" fontId="5" fillId="0" borderId="0" xfId="0" applyNumberFormat="1" applyFont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0" fontId="5" fillId="0" borderId="20" xfId="0" applyNumberFormat="1" applyFont="1" applyFill="1" applyBorder="1" applyAlignment="1">
      <alignment horizontal="center" vertical="center" wrapText="1"/>
    </xf>
    <xf numFmtId="0" fontId="5" fillId="0" borderId="21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3" fillId="2" borderId="7" xfId="0" applyNumberFormat="1" applyFont="1" applyFill="1" applyBorder="1" applyAlignment="1">
      <alignment horizontal="center" vertical="center" wrapText="1"/>
    </xf>
    <xf numFmtId="0" fontId="13" fillId="2" borderId="6" xfId="0" applyNumberFormat="1" applyFont="1" applyFill="1" applyBorder="1" applyAlignment="1">
      <alignment horizontal="center" vertical="center" wrapText="1"/>
    </xf>
    <xf numFmtId="0" fontId="5" fillId="0" borderId="16" xfId="0" applyNumberFormat="1" applyFont="1" applyFill="1" applyBorder="1" applyAlignment="1">
      <alignment horizontal="center" vertical="center" wrapText="1"/>
    </xf>
    <xf numFmtId="0" fontId="5" fillId="0" borderId="17" xfId="0" applyNumberFormat="1" applyFont="1" applyFill="1" applyBorder="1" applyAlignment="1">
      <alignment horizontal="center" vertical="center" wrapText="1"/>
    </xf>
    <xf numFmtId="0" fontId="11" fillId="0" borderId="14" xfId="0" applyNumberFormat="1" applyFont="1" applyBorder="1" applyAlignment="1">
      <alignment horizontal="center" vertical="center" wrapText="1"/>
    </xf>
    <xf numFmtId="0" fontId="11" fillId="0" borderId="1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20"/>
  <sheetViews>
    <sheetView tabSelected="1" view="pageBreakPreview" topLeftCell="E5" zoomScale="115" zoomScaleSheetLayoutView="115" workbookViewId="0">
      <selection activeCell="R17" sqref="R17"/>
    </sheetView>
  </sheetViews>
  <sheetFormatPr defaultColWidth="9.140625" defaultRowHeight="15" x14ac:dyDescent="0.25"/>
  <cols>
    <col min="1" max="1" width="3.7109375" style="1" customWidth="1"/>
    <col min="2" max="2" width="4.5703125" style="1" customWidth="1"/>
    <col min="3" max="3" width="12.140625" style="1" customWidth="1"/>
    <col min="4" max="4" width="22.42578125" style="1" customWidth="1"/>
    <col min="5" max="5" width="6.140625" style="1" customWidth="1"/>
    <col min="6" max="6" width="15.28515625" style="1" customWidth="1"/>
    <col min="7" max="7" width="23.85546875" style="1" customWidth="1"/>
    <col min="8" max="8" width="9.5703125" style="1" customWidth="1"/>
    <col min="9" max="9" width="8" style="1" customWidth="1"/>
    <col min="10" max="10" width="7.140625" style="1" customWidth="1"/>
    <col min="11" max="11" width="4.28515625" style="1" customWidth="1"/>
    <col min="12" max="12" width="17.28515625" style="1" customWidth="1"/>
    <col min="13" max="14" width="4.140625" style="1" customWidth="1"/>
    <col min="15" max="15" width="7" style="1" customWidth="1"/>
    <col min="16" max="16" width="4" style="1" customWidth="1"/>
    <col min="17" max="17" width="4.5703125" style="1" customWidth="1"/>
    <col min="18" max="18" width="19.42578125" style="1" customWidth="1"/>
    <col min="19" max="19" width="12.85546875" style="1" customWidth="1"/>
    <col min="20" max="20" width="3.5703125" style="1" customWidth="1"/>
    <col min="21" max="16384" width="9.140625" style="1"/>
  </cols>
  <sheetData>
    <row r="1" spans="2:21" x14ac:dyDescent="0.25">
      <c r="Q1" s="54"/>
      <c r="R1" s="54"/>
      <c r="S1" s="54"/>
    </row>
    <row r="2" spans="2:21" x14ac:dyDescent="0.25">
      <c r="R2" s="2"/>
      <c r="S2" s="2"/>
    </row>
    <row r="3" spans="2:21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</row>
    <row r="4" spans="2:21" ht="15.75" thickBot="1" x14ac:dyDescent="0.3"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2"/>
      <c r="T4" s="2"/>
    </row>
    <row r="5" spans="2:21" x14ac:dyDescent="0.25">
      <c r="B5" s="57" t="s">
        <v>0</v>
      </c>
      <c r="C5" s="59" t="s">
        <v>14</v>
      </c>
      <c r="D5" s="60"/>
      <c r="E5" s="60"/>
      <c r="F5" s="60"/>
      <c r="G5" s="60"/>
      <c r="H5" s="60"/>
      <c r="I5" s="61" t="s">
        <v>21</v>
      </c>
      <c r="J5" s="63" t="s">
        <v>3</v>
      </c>
      <c r="K5" s="61" t="s">
        <v>7</v>
      </c>
      <c r="L5" s="66" t="s">
        <v>25</v>
      </c>
      <c r="M5" s="63" t="s">
        <v>4</v>
      </c>
      <c r="N5" s="63"/>
      <c r="O5" s="63"/>
      <c r="P5" s="63"/>
      <c r="Q5" s="63"/>
      <c r="R5" s="59" t="s">
        <v>1</v>
      </c>
      <c r="S5" s="72" t="s">
        <v>33</v>
      </c>
    </row>
    <row r="6" spans="2:21" x14ac:dyDescent="0.25">
      <c r="B6" s="58"/>
      <c r="C6" s="51" t="s">
        <v>11</v>
      </c>
      <c r="D6" s="51" t="s">
        <v>2</v>
      </c>
      <c r="E6" s="51" t="s">
        <v>37</v>
      </c>
      <c r="F6" s="51" t="s">
        <v>5</v>
      </c>
      <c r="G6" s="51" t="s">
        <v>6</v>
      </c>
      <c r="H6" s="52" t="s">
        <v>36</v>
      </c>
      <c r="I6" s="62"/>
      <c r="J6" s="64"/>
      <c r="K6" s="62"/>
      <c r="L6" s="67"/>
      <c r="M6" s="42" t="s">
        <v>8</v>
      </c>
      <c r="N6" s="42" t="s">
        <v>9</v>
      </c>
      <c r="O6" s="42" t="s">
        <v>29</v>
      </c>
      <c r="P6" s="68" t="s">
        <v>30</v>
      </c>
      <c r="Q6" s="42" t="s">
        <v>10</v>
      </c>
      <c r="R6" s="70"/>
      <c r="S6" s="73"/>
    </row>
    <row r="7" spans="2:21" ht="48" customHeight="1" thickBot="1" x14ac:dyDescent="0.3">
      <c r="B7" s="58"/>
      <c r="C7" s="51"/>
      <c r="D7" s="51"/>
      <c r="E7" s="51"/>
      <c r="F7" s="51"/>
      <c r="G7" s="51"/>
      <c r="H7" s="53"/>
      <c r="I7" s="62"/>
      <c r="J7" s="65"/>
      <c r="K7" s="62"/>
      <c r="L7" s="67"/>
      <c r="M7" s="43"/>
      <c r="N7" s="43"/>
      <c r="O7" s="43"/>
      <c r="P7" s="69"/>
      <c r="Q7" s="43"/>
      <c r="R7" s="71"/>
      <c r="S7" s="73"/>
    </row>
    <row r="8" spans="2:21" s="4" customFormat="1" ht="12.75" thickBot="1" x14ac:dyDescent="0.3">
      <c r="B8" s="44" t="s">
        <v>35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6"/>
    </row>
    <row r="9" spans="2:21" s="4" customFormat="1" ht="12" x14ac:dyDescent="0.25">
      <c r="B9" s="21">
        <v>1</v>
      </c>
      <c r="C9" s="31" t="s">
        <v>18</v>
      </c>
      <c r="D9" s="32" t="s">
        <v>16</v>
      </c>
      <c r="E9" s="32">
        <v>2015</v>
      </c>
      <c r="F9" s="31" t="s">
        <v>26</v>
      </c>
      <c r="G9" s="31" t="s">
        <v>17</v>
      </c>
      <c r="H9" s="23" t="s">
        <v>32</v>
      </c>
      <c r="I9" s="22">
        <v>724</v>
      </c>
      <c r="J9" s="22">
        <v>128</v>
      </c>
      <c r="K9" s="24">
        <v>1.4</v>
      </c>
      <c r="L9" s="22" t="s">
        <v>24</v>
      </c>
      <c r="M9" s="22">
        <v>0.84</v>
      </c>
      <c r="N9" s="22">
        <v>1</v>
      </c>
      <c r="O9" s="25">
        <v>1.97</v>
      </c>
      <c r="P9" s="22">
        <v>1</v>
      </c>
      <c r="Q9" s="25">
        <v>0.5</v>
      </c>
      <c r="R9" s="26">
        <v>5302.97</v>
      </c>
      <c r="S9" s="27"/>
      <c r="T9" s="13"/>
      <c r="U9" s="14"/>
    </row>
    <row r="10" spans="2:21" s="4" customFormat="1" ht="19.5" customHeight="1" x14ac:dyDescent="0.25">
      <c r="B10" s="28">
        <v>2</v>
      </c>
      <c r="C10" s="35" t="s">
        <v>19</v>
      </c>
      <c r="D10" s="35" t="s">
        <v>15</v>
      </c>
      <c r="E10" s="35">
        <v>2014</v>
      </c>
      <c r="F10" s="31" t="s">
        <v>26</v>
      </c>
      <c r="G10" s="35" t="s">
        <v>27</v>
      </c>
      <c r="H10" s="23" t="s">
        <v>45</v>
      </c>
      <c r="I10" s="22">
        <v>724</v>
      </c>
      <c r="J10" s="22">
        <v>106.8</v>
      </c>
      <c r="K10" s="24">
        <v>1.2</v>
      </c>
      <c r="L10" s="22" t="s">
        <v>24</v>
      </c>
      <c r="M10" s="22">
        <v>0.84</v>
      </c>
      <c r="N10" s="22">
        <v>1</v>
      </c>
      <c r="O10" s="25">
        <v>1.97</v>
      </c>
      <c r="P10" s="22">
        <v>1</v>
      </c>
      <c r="Q10" s="25">
        <v>0.5</v>
      </c>
      <c r="R10" s="26">
        <v>4545.3999999999996</v>
      </c>
      <c r="S10" s="29"/>
      <c r="T10" s="13"/>
      <c r="U10" s="15"/>
    </row>
    <row r="11" spans="2:21" s="4" customFormat="1" ht="19.5" customHeight="1" x14ac:dyDescent="0.25">
      <c r="B11" s="30">
        <v>3</v>
      </c>
      <c r="C11" s="35" t="s">
        <v>40</v>
      </c>
      <c r="D11" s="35" t="s">
        <v>39</v>
      </c>
      <c r="E11" s="35">
        <v>2021</v>
      </c>
      <c r="F11" s="31" t="s">
        <v>26</v>
      </c>
      <c r="G11" s="35" t="s">
        <v>38</v>
      </c>
      <c r="H11" s="23" t="s">
        <v>45</v>
      </c>
      <c r="I11" s="22">
        <v>724</v>
      </c>
      <c r="J11" s="22">
        <v>106.7</v>
      </c>
      <c r="K11" s="24">
        <v>1.2</v>
      </c>
      <c r="L11" s="22" t="s">
        <v>24</v>
      </c>
      <c r="M11" s="22">
        <v>0.84</v>
      </c>
      <c r="N11" s="22">
        <v>1</v>
      </c>
      <c r="O11" s="25">
        <v>1.97</v>
      </c>
      <c r="P11" s="22">
        <v>1</v>
      </c>
      <c r="Q11" s="25">
        <v>0.5</v>
      </c>
      <c r="R11" s="26">
        <v>4577.18</v>
      </c>
      <c r="S11" s="29"/>
      <c r="T11" s="13"/>
      <c r="U11" s="15"/>
    </row>
    <row r="12" spans="2:21" s="11" customFormat="1" ht="12" x14ac:dyDescent="0.25">
      <c r="B12" s="30">
        <v>4</v>
      </c>
      <c r="C12" s="31" t="s">
        <v>20</v>
      </c>
      <c r="D12" s="31" t="s">
        <v>22</v>
      </c>
      <c r="E12" s="31">
        <v>2002</v>
      </c>
      <c r="F12" s="31" t="s">
        <v>26</v>
      </c>
      <c r="G12" s="31" t="s">
        <v>23</v>
      </c>
      <c r="H12" s="23" t="s">
        <v>32</v>
      </c>
      <c r="I12" s="22">
        <v>1489</v>
      </c>
      <c r="J12" s="22">
        <v>24.4</v>
      </c>
      <c r="K12" s="24">
        <v>1</v>
      </c>
      <c r="L12" s="22" t="s">
        <v>24</v>
      </c>
      <c r="M12" s="22">
        <v>0.84</v>
      </c>
      <c r="N12" s="22">
        <v>1</v>
      </c>
      <c r="O12" s="25">
        <v>1.97</v>
      </c>
      <c r="P12" s="22">
        <v>1</v>
      </c>
      <c r="Q12" s="25">
        <v>0.5</v>
      </c>
      <c r="R12" s="26">
        <v>9900.67</v>
      </c>
      <c r="S12" s="29"/>
      <c r="T12" s="13"/>
      <c r="U12" s="15"/>
    </row>
    <row r="13" spans="2:21" s="11" customFormat="1" ht="12" x14ac:dyDescent="0.25">
      <c r="B13" s="28">
        <v>5</v>
      </c>
      <c r="C13" s="31" t="s">
        <v>41</v>
      </c>
      <c r="D13" s="31" t="s">
        <v>43</v>
      </c>
      <c r="E13" s="31">
        <v>2022</v>
      </c>
      <c r="F13" s="31" t="s">
        <v>26</v>
      </c>
      <c r="G13" s="31" t="s">
        <v>42</v>
      </c>
      <c r="H13" s="23" t="s">
        <v>32</v>
      </c>
      <c r="I13" s="22">
        <v>1175</v>
      </c>
      <c r="J13" s="22">
        <v>24</v>
      </c>
      <c r="K13" s="24">
        <v>1</v>
      </c>
      <c r="L13" s="22" t="s">
        <v>24</v>
      </c>
      <c r="M13" s="22">
        <v>0.84</v>
      </c>
      <c r="N13" s="22">
        <v>1</v>
      </c>
      <c r="O13" s="25">
        <v>1.97</v>
      </c>
      <c r="P13" s="22">
        <v>1</v>
      </c>
      <c r="Q13" s="25">
        <v>0.5</v>
      </c>
      <c r="R13" s="26">
        <v>8112.66</v>
      </c>
      <c r="S13" s="29"/>
      <c r="T13" s="13"/>
      <c r="U13" s="15"/>
    </row>
    <row r="14" spans="2:21" s="11" customFormat="1" ht="12.75" thickBot="1" x14ac:dyDescent="0.3">
      <c r="B14" s="28">
        <v>6</v>
      </c>
      <c r="C14" s="31" t="s">
        <v>44</v>
      </c>
      <c r="D14" s="32" t="s">
        <v>31</v>
      </c>
      <c r="E14" s="32">
        <v>2014</v>
      </c>
      <c r="F14" s="31" t="s">
        <v>26</v>
      </c>
      <c r="G14" s="32" t="s">
        <v>28</v>
      </c>
      <c r="H14" s="23" t="s">
        <v>32</v>
      </c>
      <c r="I14" s="22">
        <v>724</v>
      </c>
      <c r="J14" s="22">
        <v>135</v>
      </c>
      <c r="K14" s="24">
        <v>1.4</v>
      </c>
      <c r="L14" s="22" t="s">
        <v>24</v>
      </c>
      <c r="M14" s="22">
        <v>0.84</v>
      </c>
      <c r="N14" s="22">
        <v>1</v>
      </c>
      <c r="O14" s="25">
        <v>1.97</v>
      </c>
      <c r="P14" s="22">
        <v>1</v>
      </c>
      <c r="Q14" s="25">
        <v>0.5</v>
      </c>
      <c r="R14" s="26">
        <v>5302.3</v>
      </c>
      <c r="S14" s="29"/>
      <c r="T14" s="13"/>
      <c r="U14" s="15"/>
    </row>
    <row r="15" spans="2:21" s="4" customFormat="1" ht="12.75" thickBot="1" x14ac:dyDescent="0.3">
      <c r="B15" s="47"/>
      <c r="C15" s="48"/>
      <c r="D15" s="48"/>
      <c r="E15" s="20"/>
      <c r="F15" s="20"/>
      <c r="G15" s="20"/>
      <c r="H15" s="20"/>
      <c r="I15" s="20"/>
      <c r="J15" s="20"/>
      <c r="K15" s="16"/>
      <c r="L15" s="17"/>
      <c r="M15" s="20"/>
      <c r="N15" s="20"/>
      <c r="O15" s="49" t="s">
        <v>34</v>
      </c>
      <c r="P15" s="49"/>
      <c r="Q15" s="50"/>
      <c r="R15" s="33">
        <f>SUM(R9:R14)</f>
        <v>37741.18</v>
      </c>
      <c r="S15" s="34"/>
      <c r="T15" s="18"/>
      <c r="U15" s="18"/>
    </row>
    <row r="16" spans="2:21" ht="18.75" customHeight="1" x14ac:dyDescent="0.25">
      <c r="B16" s="6"/>
      <c r="C16" s="6"/>
      <c r="D16" s="6"/>
      <c r="E16" s="6"/>
      <c r="F16" s="6"/>
      <c r="G16" s="6"/>
      <c r="H16" s="6"/>
      <c r="I16" s="6"/>
      <c r="J16" s="6"/>
      <c r="K16" s="6"/>
      <c r="L16" s="7"/>
      <c r="M16" s="8"/>
      <c r="N16" s="8"/>
      <c r="O16" s="8"/>
      <c r="P16" s="8"/>
      <c r="Q16" s="9"/>
      <c r="R16" s="10"/>
      <c r="S16" s="3"/>
    </row>
    <row r="17" spans="2:19" ht="18.75" customHeight="1" x14ac:dyDescent="0.25">
      <c r="B17" s="6"/>
      <c r="C17" s="6"/>
      <c r="D17" s="6"/>
      <c r="E17" s="6"/>
      <c r="F17" s="6"/>
      <c r="G17" s="6"/>
      <c r="H17" s="6"/>
      <c r="I17" s="6"/>
      <c r="J17" s="6"/>
      <c r="K17" s="6"/>
      <c r="L17" s="7"/>
      <c r="M17" s="8"/>
      <c r="N17" s="8"/>
      <c r="O17" s="8"/>
      <c r="P17" s="8"/>
      <c r="Q17" s="9"/>
      <c r="R17" s="10"/>
      <c r="S17" s="3"/>
    </row>
    <row r="18" spans="2:19" ht="18.75" customHeight="1" x14ac:dyDescent="0.25">
      <c r="G18" s="36"/>
      <c r="H18" s="36"/>
      <c r="I18" s="36"/>
      <c r="J18" s="36"/>
      <c r="K18" s="36"/>
      <c r="L18" s="12"/>
      <c r="R18" s="19"/>
    </row>
    <row r="19" spans="2:19" ht="28.9" customHeight="1" x14ac:dyDescent="0.25">
      <c r="B19" s="37" t="s">
        <v>46</v>
      </c>
      <c r="C19" s="37"/>
      <c r="D19" s="37"/>
      <c r="E19" s="37"/>
      <c r="F19" s="37"/>
      <c r="G19" s="37"/>
      <c r="H19" s="5"/>
      <c r="I19" s="5"/>
      <c r="J19" s="5"/>
      <c r="K19" s="5"/>
      <c r="L19" s="5"/>
      <c r="M19" s="38" t="s">
        <v>47</v>
      </c>
      <c r="N19" s="38"/>
      <c r="O19" s="38"/>
      <c r="P19" s="38"/>
      <c r="Q19" s="38"/>
      <c r="R19" s="38"/>
      <c r="S19" s="38"/>
    </row>
    <row r="20" spans="2:19" ht="18.75" customHeight="1" x14ac:dyDescent="0.25">
      <c r="B20" s="39"/>
      <c r="C20" s="39"/>
      <c r="D20" s="39"/>
      <c r="E20" s="39"/>
      <c r="F20" s="39"/>
      <c r="G20" s="12"/>
      <c r="H20" s="40" t="s">
        <v>12</v>
      </c>
      <c r="I20" s="40"/>
      <c r="J20" s="40"/>
      <c r="K20" s="40"/>
      <c r="L20" s="12"/>
      <c r="M20" s="41" t="s">
        <v>13</v>
      </c>
      <c r="N20" s="41"/>
      <c r="O20" s="41"/>
      <c r="P20" s="41"/>
      <c r="Q20" s="41"/>
      <c r="R20" s="41"/>
      <c r="S20" s="41"/>
    </row>
  </sheetData>
  <mergeCells count="32">
    <mergeCell ref="Q1:S1"/>
    <mergeCell ref="B3:S3"/>
    <mergeCell ref="B4:R4"/>
    <mergeCell ref="B5:B7"/>
    <mergeCell ref="C5:H5"/>
    <mergeCell ref="I5:I7"/>
    <mergeCell ref="J5:J7"/>
    <mergeCell ref="K5:K7"/>
    <mergeCell ref="L5:L7"/>
    <mergeCell ref="M5:Q5"/>
    <mergeCell ref="O6:O7"/>
    <mergeCell ref="P6:P7"/>
    <mergeCell ref="Q6:Q7"/>
    <mergeCell ref="R5:R7"/>
    <mergeCell ref="S5:S7"/>
    <mergeCell ref="C6:C7"/>
    <mergeCell ref="M6:M7"/>
    <mergeCell ref="N6:N7"/>
    <mergeCell ref="B8:S8"/>
    <mergeCell ref="B15:D15"/>
    <mergeCell ref="O15:Q15"/>
    <mergeCell ref="D6:D7"/>
    <mergeCell ref="E6:E7"/>
    <mergeCell ref="F6:F7"/>
    <mergeCell ref="G6:G7"/>
    <mergeCell ref="H6:H7"/>
    <mergeCell ref="G18:K18"/>
    <mergeCell ref="B19:G19"/>
    <mergeCell ref="M19:S19"/>
    <mergeCell ref="B20:F20"/>
    <mergeCell ref="H20:K20"/>
    <mergeCell ref="M20:S20"/>
  </mergeCells>
  <pageMargins left="0.27559055118110237" right="0.15748031496062992" top="0.31496062992125984" bottom="0.23622047244094491" header="0.19685039370078741" footer="0.15748031496062992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РАСПРЕДЕЛЕНИЕ</vt:lpstr>
      <vt:lpstr>РАСПРЕДЕЛЕНИЕ!Область_печати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demushkin-fn</dc:creator>
  <cp:lastModifiedBy>Тыл_3</cp:lastModifiedBy>
  <cp:lastPrinted>2026-04-06T10:47:11Z</cp:lastPrinted>
  <dcterms:created xsi:type="dcterms:W3CDTF">2012-08-28T10:26:18Z</dcterms:created>
  <dcterms:modified xsi:type="dcterms:W3CDTF">2026-08-20T07:34:00Z</dcterms:modified>
</cp:coreProperties>
</file>