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СТРАХОВКА_4 муз.пр_Три века странствий\"/>
    </mc:Choice>
  </mc:AlternateContent>
  <bookViews>
    <workbookView xWindow="0" yWindow="0" windowWidth="2416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H11" i="2"/>
  <c r="K11" i="2" s="1"/>
  <c r="K12" i="2" l="1"/>
  <c r="J11" i="2"/>
  <c r="I13" i="2" l="1"/>
</calcChain>
</file>

<file path=xl/sharedStrings.xml><?xml version="1.0" encoding="utf-8"?>
<sst xmlns="http://schemas.openxmlformats.org/spreadsheetml/2006/main" count="21" uniqueCount="21">
  <si>
    <t>Расчет НМЦК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</si>
  <si>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</si>
  <si>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</si>
  <si>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</si>
  <si>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</si>
  <si>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</si>
  <si>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</si>
  <si>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</si>
  <si>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</si>
  <si>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</si>
  <si>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</si>
  <si>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</si>
  <si>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</si>
  <si>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</si>
  <si>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</si>
  <si>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</si>
  <si>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</si>
  <si>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услуга</t>
  </si>
  <si>
    <t>Оказание услуг по страхованию 4 (четырех)  предметов искусства, предоставляемых на временное хранение в Государственный музей Востока из НО "Фонд поддержки и развития научных и культурных программ имени Ш.Марджани,, для экспонирования на выставке «Три века странствий. Наследие семьи Волковых».</t>
  </si>
  <si>
    <t>Наименование услуги</t>
  </si>
  <si>
    <t xml:space="preserve">Страхование 4 (четырех)  предметов искусства, предоставляемых на временное хранение в Государственный музей Востока из НО "Фонд поддержки и развития научных и культурных программ имени Ш.Марджани,, для экспонирования на выставке «Три века странствий. Наследие семьи Волковых».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</si>
</sst>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topLeftCell="A10" zoomScale="130" zoomScaleNormal="130" workbookViewId="0">
      <selection activeCell="H11" sqref="H11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M3" s="4"/>
      <c r="N3" s="4"/>
    </row>
    <row r="4" spans="1:14" ht="32.25" customHeight="1" x14ac:dyDescent="0.2">
      <c r="A4" s="1"/>
      <c r="B4" s="25" t="s">
        <v>18</v>
      </c>
      <c r="C4" s="25"/>
      <c r="D4" s="25"/>
      <c r="E4" s="25"/>
      <c r="F4" s="25"/>
      <c r="G4" s="25"/>
      <c r="H4" s="25"/>
      <c r="I4" s="25"/>
      <c r="J4" s="25"/>
      <c r="K4" s="25"/>
      <c r="M4" s="4"/>
      <c r="N4" s="4"/>
    </row>
    <row r="5" spans="1:14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M5" s="4"/>
      <c r="N5" s="4"/>
    </row>
    <row r="6" spans="1:14" x14ac:dyDescent="0.2">
      <c r="A6" s="26" t="s">
        <v>7</v>
      </c>
      <c r="B6" s="26"/>
      <c r="C6" s="26"/>
      <c r="D6" s="26"/>
      <c r="E6" s="27" t="s">
        <v>8</v>
      </c>
      <c r="F6" s="27"/>
      <c r="G6" s="27"/>
      <c r="H6" s="27"/>
      <c r="I6" s="27"/>
      <c r="J6" s="27"/>
      <c r="K6" s="27"/>
      <c r="M6" s="4"/>
      <c r="N6" s="4"/>
    </row>
    <row r="7" spans="1:14" x14ac:dyDescent="0.2">
      <c r="A7" s="17"/>
      <c r="B7" s="17"/>
      <c r="C7" s="17"/>
      <c r="D7" s="17"/>
      <c r="E7" s="16"/>
      <c r="F7" s="16"/>
      <c r="G7" s="16"/>
      <c r="H7" s="16"/>
      <c r="I7" s="16"/>
      <c r="J7" s="16"/>
      <c r="K7" s="16"/>
      <c r="M7" s="4"/>
      <c r="N7" s="4"/>
    </row>
    <row r="8" spans="1:14" x14ac:dyDescent="0.2">
      <c r="A8" s="27" t="s">
        <v>0</v>
      </c>
      <c r="B8" s="27"/>
      <c r="C8" s="27"/>
      <c r="D8" s="27"/>
      <c r="E8" s="27"/>
      <c r="F8" s="27"/>
      <c r="G8" s="27"/>
      <c r="H8" s="27"/>
      <c r="I8" s="27"/>
      <c r="J8" s="27"/>
      <c r="K8" s="27"/>
      <c r="M8" s="4"/>
      <c r="N8" s="4"/>
    </row>
    <row r="9" spans="1:14" ht="25.5" x14ac:dyDescent="0.2">
      <c r="A9" s="33" t="s">
        <v>10</v>
      </c>
      <c r="B9" s="33" t="s">
        <v>19</v>
      </c>
      <c r="C9" s="33" t="s">
        <v>1</v>
      </c>
      <c r="D9" s="34" t="s">
        <v>12</v>
      </c>
      <c r="E9" s="13" t="s">
        <v>14</v>
      </c>
      <c r="F9" s="13" t="s">
        <v>15</v>
      </c>
      <c r="G9" s="13" t="s">
        <v>16</v>
      </c>
      <c r="H9" s="29" t="s">
        <v>5</v>
      </c>
      <c r="I9" s="29" t="s">
        <v>2</v>
      </c>
      <c r="J9" s="29" t="s">
        <v>3</v>
      </c>
      <c r="K9" s="31" t="s">
        <v>6</v>
      </c>
      <c r="M9" s="4"/>
      <c r="N9" s="4"/>
    </row>
    <row r="10" spans="1:14" ht="38.25" customHeight="1" x14ac:dyDescent="0.2">
      <c r="A10" s="33"/>
      <c r="B10" s="33"/>
      <c r="C10" s="33"/>
      <c r="D10" s="34"/>
      <c r="E10" s="35" t="s">
        <v>11</v>
      </c>
      <c r="F10" s="36"/>
      <c r="G10" s="37"/>
      <c r="H10" s="30"/>
      <c r="I10" s="30"/>
      <c r="J10" s="30"/>
      <c r="K10" s="32"/>
      <c r="M10" s="4"/>
      <c r="N10" s="4"/>
    </row>
    <row r="11" spans="1:14" ht="132.75" customHeight="1" x14ac:dyDescent="0.2">
      <c r="A11" s="7">
        <v>1</v>
      </c>
      <c r="B11" s="20" t="s">
        <v>20</v>
      </c>
      <c r="C11" s="21" t="s">
        <v>17</v>
      </c>
      <c r="D11" s="21">
        <v>1</v>
      </c>
      <c r="E11" s="22">
        <v>7500</v>
      </c>
      <c r="F11" s="18">
        <v>5000</v>
      </c>
      <c r="G11" s="23">
        <v>6000</v>
      </c>
      <c r="H11" s="8">
        <f>ROUND(AVERAGE(E11:G11),2)</f>
        <v>6166.67</v>
      </c>
      <c r="I11" s="8">
        <f>_xlfn.STDEV.S(E11:G11)</f>
        <v>1258.3057392117926</v>
      </c>
      <c r="J11" s="8">
        <f>I11/H11*100</f>
        <v>20.404946903463177</v>
      </c>
      <c r="K11" s="8">
        <f>H11*D11</f>
        <v>6166.67</v>
      </c>
      <c r="N11" s="4"/>
    </row>
    <row r="12" spans="1:14" ht="12.75" customHeight="1" x14ac:dyDescent="0.2">
      <c r="A12" s="28"/>
      <c r="B12" s="28"/>
      <c r="C12" s="28"/>
      <c r="D12" s="28"/>
      <c r="E12" s="28"/>
      <c r="F12" s="19"/>
      <c r="G12" s="19"/>
      <c r="H12" s="1"/>
      <c r="I12" s="2"/>
      <c r="J12" s="1"/>
      <c r="K12" s="8">
        <f>SUM(K11:K11)</f>
        <v>6166.67</v>
      </c>
      <c r="N12" s="4"/>
    </row>
    <row r="13" spans="1:14" x14ac:dyDescent="0.2">
      <c r="A13" s="28" t="s">
        <v>4</v>
      </c>
      <c r="B13" s="28"/>
      <c r="C13" s="28"/>
      <c r="D13" s="28"/>
      <c r="E13" s="28"/>
      <c r="F13" s="28"/>
      <c r="G13" s="28"/>
      <c r="H13" s="28"/>
      <c r="I13" s="14">
        <f>K12</f>
        <v>6166.67</v>
      </c>
      <c r="J13" s="9" t="s">
        <v>9</v>
      </c>
      <c r="K13" s="6"/>
      <c r="N13" s="4"/>
    </row>
    <row r="14" spans="1:14" x14ac:dyDescent="0.2">
      <c r="A14" s="1"/>
      <c r="B14" s="1"/>
      <c r="C14" s="1"/>
      <c r="D14" s="2"/>
      <c r="E14" s="2"/>
      <c r="F14" s="2"/>
      <c r="G14" s="2"/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5"/>
      <c r="G16" s="6"/>
      <c r="H16" s="3"/>
      <c r="I16" s="3"/>
      <c r="J16" s="4"/>
      <c r="K16" s="3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2"/>
      <c r="G22" s="24"/>
      <c r="K22" s="6"/>
      <c r="N22" s="4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</sheetData>
  <mergeCells count="16">
    <mergeCell ref="A13:H13"/>
    <mergeCell ref="I9:I10"/>
    <mergeCell ref="J9:J10"/>
    <mergeCell ref="K9:K10"/>
    <mergeCell ref="A12:E12"/>
    <mergeCell ref="A9:A10"/>
    <mergeCell ref="B9:B10"/>
    <mergeCell ref="C9:C10"/>
    <mergeCell ref="D9:D10"/>
    <mergeCell ref="H9:H10"/>
    <mergeCell ref="E10:G10"/>
    <mergeCell ref="B4:K4"/>
    <mergeCell ref="A3:K3"/>
    <mergeCell ref="A6:D6"/>
    <mergeCell ref="E6:K6"/>
    <mergeCell ref="A8:K8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2026-08-11T10:46:12Z</cp:lastPrinted>
  <dcterms:created xsi:type="dcterms:W3CDTF">2018-02-06T20:23:06Z</dcterms:created>
  <dcterms:modified xsi:type="dcterms:W3CDTF">2026-08-11T10:47:20Z</dcterms:modified>
</cp:coreProperties>
</file>