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ДОКУМЕНТЫ ПО ПРОСТЫМ ДОГОВОРАМ\2026 год\1. ПРЯМЫЕ ДОГОВОРЫ ПО 44ФЗ ЕАТ\План ЭиРИ\Шкаф и стол для лицея\"/>
    </mc:Choice>
  </mc:AlternateContent>
  <bookViews>
    <workbookView xWindow="0" yWindow="0" windowWidth="21600" windowHeight="97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s="1"/>
  <c r="G10" i="1" l="1"/>
  <c r="H10" i="1" s="1"/>
  <c r="H11" i="1" s="1"/>
</calcChain>
</file>

<file path=xl/sharedStrings.xml><?xml version="1.0" encoding="utf-8"?>
<sst xmlns="http://schemas.openxmlformats.org/spreadsheetml/2006/main" count="20" uniqueCount="18">
  <si>
    <t>ИТОГО:</t>
  </si>
  <si>
    <t>Наименование товара</t>
  </si>
  <si>
    <t>на поставку товара для нужд ВЛГУ</t>
  </si>
  <si>
    <t>метод сопоставимых рыночных цен (анализа рынка)</t>
  </si>
  <si>
    <t>Расчет начальной (максимальной) цены Контракта</t>
  </si>
  <si>
    <t>метод обоснования НМЦК:</t>
  </si>
  <si>
    <t>№ ___________________ от ___.___.2026 г.</t>
  </si>
  <si>
    <t>дата составления:</t>
  </si>
  <si>
    <t>Кол-во товара</t>
  </si>
  <si>
    <t>ед. изм.</t>
  </si>
  <si>
    <t>НМЦК (минимальное значение)</t>
  </si>
  <si>
    <t>Сумма по позиции, руб.</t>
  </si>
  <si>
    <t>шт</t>
  </si>
  <si>
    <t>17.08.2026 г.</t>
  </si>
  <si>
    <t>Коммерческое предложение 
№ б/н от 
12.08.2026 г.</t>
  </si>
  <si>
    <t>Коммерческое предложение 
№ б/н от 
13.08.2026 г.</t>
  </si>
  <si>
    <t>Шкаф-купе</t>
  </si>
  <si>
    <t>Стол преподавателя с тумбой подвесной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</si>
</sst>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2" fontId="0" fillId="0" borderId="0" xfId="0" applyNumberFormat="1"/>
    <xf numFmtId="0" fontId="5" fillId="2" borderId="1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6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workbookViewId="0">
      <selection activeCell="A13" sqref="A13"/>
    </sheetView>
  </sheetViews>
  <sheetFormatPr defaultRowHeight="15" x14ac:dyDescent="0.25"/>
  <cols>
    <col min="1" max="1" width="34.7109375" customWidth="1"/>
    <col min="2" max="2" width="6.85546875" style="5" customWidth="1"/>
    <col min="3" max="3" width="9.28515625" customWidth="1"/>
    <col min="4" max="4" width="14.5703125" customWidth="1"/>
    <col min="5" max="5" width="13.85546875" customWidth="1"/>
    <col min="6" max="6" width="15.140625" customWidth="1"/>
    <col min="7" max="7" width="15.140625" style="6" customWidth="1"/>
    <col min="8" max="8" width="14.7109375" customWidth="1"/>
    <col min="10" max="10" width="13" customWidth="1"/>
    <col min="11" max="11" width="10.5703125" customWidth="1"/>
    <col min="13" max="13" width="10.5703125" customWidth="1"/>
  </cols>
  <sheetData>
    <row r="1" spans="1:8" ht="15.75" x14ac:dyDescent="0.25">
      <c r="A1" s="18" t="s">
        <v>4</v>
      </c>
      <c r="B1" s="18"/>
      <c r="C1" s="18"/>
      <c r="D1" s="18"/>
      <c r="E1" s="18"/>
      <c r="F1" s="18"/>
      <c r="G1" s="18"/>
      <c r="H1" s="1"/>
    </row>
    <row r="2" spans="1:8" ht="15.75" x14ac:dyDescent="0.25">
      <c r="A2" s="18" t="s">
        <v>6</v>
      </c>
      <c r="B2" s="18"/>
      <c r="C2" s="18"/>
      <c r="D2" s="18"/>
      <c r="E2" s="18"/>
      <c r="F2" s="18"/>
      <c r="G2" s="18"/>
    </row>
    <row r="3" spans="1:8" x14ac:dyDescent="0.25">
      <c r="A3" s="19" t="s">
        <v>2</v>
      </c>
      <c r="B3" s="19"/>
      <c r="C3" s="19"/>
      <c r="D3" s="19"/>
      <c r="E3" s="19"/>
      <c r="F3" s="19"/>
      <c r="G3" s="19"/>
      <c r="H3" s="2"/>
    </row>
    <row r="4" spans="1:8" x14ac:dyDescent="0.25">
      <c r="A4" s="9"/>
      <c r="B4" s="9"/>
      <c r="C4" s="9"/>
      <c r="D4" s="9"/>
      <c r="E4" s="9"/>
      <c r="F4" s="9"/>
      <c r="G4" s="9"/>
      <c r="H4" s="2"/>
    </row>
    <row r="5" spans="1:8" x14ac:dyDescent="0.25">
      <c r="A5" s="8" t="s">
        <v>5</v>
      </c>
      <c r="B5" s="8"/>
      <c r="C5" s="8"/>
      <c r="D5" s="8" t="s">
        <v>3</v>
      </c>
      <c r="G5" s="9"/>
      <c r="H5" s="2"/>
    </row>
    <row r="6" spans="1:8" x14ac:dyDescent="0.25">
      <c r="B6"/>
      <c r="F6" s="20" t="s">
        <v>7</v>
      </c>
      <c r="G6" s="20"/>
      <c r="H6" s="2" t="s">
        <v>13</v>
      </c>
    </row>
    <row r="7" spans="1:8" x14ac:dyDescent="0.25">
      <c r="B7"/>
      <c r="G7"/>
    </row>
    <row r="8" spans="1:8" ht="48" x14ac:dyDescent="0.25">
      <c r="A8" s="10" t="s">
        <v>1</v>
      </c>
      <c r="B8" s="3" t="s">
        <v>8</v>
      </c>
      <c r="C8" s="3" t="s">
        <v>9</v>
      </c>
      <c r="D8" s="3" t="s">
        <v>14</v>
      </c>
      <c r="E8" s="3" t="s">
        <v>14</v>
      </c>
      <c r="F8" s="3" t="s">
        <v>15</v>
      </c>
      <c r="G8" s="3" t="s">
        <v>10</v>
      </c>
      <c r="H8" s="11" t="s">
        <v>11</v>
      </c>
    </row>
    <row r="9" spans="1:8" x14ac:dyDescent="0.25">
      <c r="A9" s="7" t="s">
        <v>16</v>
      </c>
      <c r="B9" s="12">
        <v>1</v>
      </c>
      <c r="C9" s="13" t="s">
        <v>12</v>
      </c>
      <c r="D9" s="14">
        <v>24190</v>
      </c>
      <c r="E9" s="15">
        <v>25000</v>
      </c>
      <c r="F9" s="14">
        <v>27500</v>
      </c>
      <c r="G9" s="16">
        <f>MIN(D9:F9)</f>
        <v>24190</v>
      </c>
      <c r="H9" s="4">
        <f>G9*B9</f>
        <v>24190</v>
      </c>
    </row>
    <row r="10" spans="1:8" ht="20.25" customHeight="1" x14ac:dyDescent="0.25">
      <c r="A10" s="7" t="s">
        <v>17</v>
      </c>
      <c r="B10" s="12">
        <v>1</v>
      </c>
      <c r="C10" s="13" t="s">
        <v>12</v>
      </c>
      <c r="D10" s="14">
        <v>22480</v>
      </c>
      <c r="E10" s="15">
        <v>23000</v>
      </c>
      <c r="F10" s="14">
        <v>25500</v>
      </c>
      <c r="G10" s="16">
        <f>MIN(D10:F10)</f>
        <v>22480</v>
      </c>
      <c r="H10" s="4">
        <f>G10*B10</f>
        <v>22480</v>
      </c>
    </row>
    <row r="11" spans="1:8" x14ac:dyDescent="0.25">
      <c r="B11"/>
      <c r="G11" s="17" t="s">
        <v>0</v>
      </c>
      <c r="H11" s="4">
        <f>H10+H9</f>
        <v>46670</v>
      </c>
    </row>
  </sheetData>
  <mergeCells count="4">
    <mergeCell ref="A2:G2"/>
    <mergeCell ref="A3:G3"/>
    <mergeCell ref="F6:G6"/>
    <mergeCell ref="A1:G1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В. Коростелева</dc:creator>
  <cp:lastModifiedBy>Надежда В. Блинова</cp:lastModifiedBy>
  <cp:lastPrinted>2026-08-13T07:54:45Z</cp:lastPrinted>
  <dcterms:created xsi:type="dcterms:W3CDTF">2022-10-05T06:03:29Z</dcterms:created>
  <dcterms:modified xsi:type="dcterms:W3CDTF">2026-08-13T07:55:06Z</dcterms:modified>
</cp:coreProperties>
</file>