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695" yWindow="87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7" i="1" l="1"/>
  <c r="AC15" i="1"/>
</calcChain>
</file>

<file path=xl/sharedStrings.xml><?xml version="1.0" encoding="utf-8"?>
<sst xmlns="http://schemas.openxmlformats.org/spreadsheetml/2006/main" count="174" uniqueCount="83">
  <si>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</si>
  <si>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</si>
  <si>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</si>
  <si>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</si>
  <si>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</si>
  <si>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</si>
  <si>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</si>
  <si>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</si>
  <si>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</si>
  <si>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</si>
  <si>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</si>
  <si>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</si>
  <si>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</si>
  <si>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</si>
  <si>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</si>
  <si>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</si>
  <si>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</si>
  <si>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</si>
  <si>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</si>
  <si>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</si>
  <si>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</si>
  <si>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</si>
  <si>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</si>
  <si>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</si>
  <si>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</si>
  <si>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</si>
  <si>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</si>
  <si>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</si>
  <si>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</si>
  <si>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</si>
  <si>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</si>
  <si>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</si>
  <si>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</si>
  <si>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</si>
  <si>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</si>
  <si>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</si>
  <si>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</si>
  <si>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</si>
  <si>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</si>
  <si>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</si>
  <si>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</si>
  <si>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</si>
  <si>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</si>
  <si>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</si>
  <si>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</si>
  <si>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</si>
  <si>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</si>
  <si>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</si>
  <si>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Стол обеденный квадратный</t>
  </si>
  <si>
    <t xml:space="preserve">112 000,00 </t>
  </si>
  <si>
    <t xml:space="preserve">115 360,00 </t>
  </si>
  <si>
    <t xml:space="preserve">114 240,00 </t>
  </si>
  <si>
    <t>Стол обеденный круглый</t>
  </si>
  <si>
    <t xml:space="preserve">115 500,00 </t>
  </si>
  <si>
    <t xml:space="preserve">118 965,00 </t>
  </si>
  <si>
    <t xml:space="preserve">117 810,00 </t>
  </si>
  <si>
    <t>Стул</t>
  </si>
  <si>
    <t xml:space="preserve">46 800,00 </t>
  </si>
  <si>
    <t xml:space="preserve">48 204,00 </t>
  </si>
  <si>
    <t xml:space="preserve">47 736,00 </t>
  </si>
  <si>
    <t>Стол-тумба угловая</t>
  </si>
  <si>
    <t xml:space="preserve">44 500,00 </t>
  </si>
  <si>
    <t xml:space="preserve">45 835,00 </t>
  </si>
  <si>
    <t xml:space="preserve">45 390,00 </t>
  </si>
  <si>
    <t>Стульчик детский</t>
  </si>
  <si>
    <t xml:space="preserve">23 650,00 </t>
  </si>
  <si>
    <t xml:space="preserve">24 359,50 </t>
  </si>
  <si>
    <t xml:space="preserve">24 123,00 </t>
  </si>
  <si>
    <t>Изготовление и поставка мебели для нужд ФБЛПУ «Санаторий «Радуга» ФНС России» (корпус № 3, столовая)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</si>
  <si>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</si>
  <si>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</si>
  <si>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</si>
  <si>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</si>
  <si>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Исп.Дорошенко Э.В.</t>
  </si>
  <si>
    <t>8 (862) 290-73-31</t>
  </si>
  <si>
    <t>Поставщик 1 (вх.№ 215/КС от 18.05.2026г.)</t>
  </si>
  <si>
    <t>Поставщик 2 (вх.№ 217/КС от 18.05.2026г.)</t>
  </si>
  <si>
    <t>Поставщик 3 (вх.№ 219/КС от 18.05.2026г.)</t>
  </si>
  <si>
    <t>УТВЕРЖДАЮ:</t>
  </si>
  <si>
    <t>Руководитель контрактной службы</t>
  </si>
  <si>
    <t>___________________Н.Е. Герасимова</t>
  </si>
  <si>
    <t>На основании проведенного анализа рынка и расчетов, НМЦК составляет: 533 648,35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</si>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</sst>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9"/>
  <sheetViews>
    <sheetView tabSelected="1" view="pageBreakPreview" topLeftCell="A13" zoomScaleNormal="100" zoomScaleSheetLayoutView="100" workbookViewId="0">
      <selection activeCell="A26" sqref="A26:AC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21" customFormat="1" x14ac:dyDescent="0.25"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 t="s">
        <v>78</v>
      </c>
      <c r="AB1" s="22"/>
    </row>
    <row r="2" spans="1:31" s="21" customFormat="1" x14ac:dyDescent="0.25"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 t="s">
        <v>79</v>
      </c>
      <c r="AB2" s="22"/>
    </row>
    <row r="3" spans="1:31" s="21" customFormat="1" ht="30.75" customHeight="1" x14ac:dyDescent="0.25"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3" t="s">
        <v>80</v>
      </c>
      <c r="AB3" s="22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4" t="s">
        <v>2</v>
      </c>
      <c r="B9" s="24"/>
      <c r="C9" s="32" t="s">
        <v>71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42" customHeight="1" x14ac:dyDescent="0.25">
      <c r="A10" s="24" t="s">
        <v>69</v>
      </c>
      <c r="B10" s="24"/>
      <c r="C10" s="32" t="s">
        <v>70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31" ht="43.5" customHeight="1" x14ac:dyDescent="0.25">
      <c r="A11" s="27" t="s">
        <v>68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30"/>
    </row>
    <row r="12" spans="1:31" ht="125.25" customHeight="1" x14ac:dyDescent="0.25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31" ht="30" customHeight="1" x14ac:dyDescent="0.25">
      <c r="A13" s="24" t="s">
        <v>4</v>
      </c>
      <c r="B13" s="24" t="s">
        <v>5</v>
      </c>
      <c r="C13" s="24"/>
      <c r="D13" s="24" t="s">
        <v>6</v>
      </c>
      <c r="E13" s="26" t="s">
        <v>7</v>
      </c>
      <c r="F13" s="20" t="s">
        <v>75</v>
      </c>
      <c r="G13" s="20" t="s">
        <v>76</v>
      </c>
      <c r="H13" s="20" t="s">
        <v>77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26" t="s">
        <v>72</v>
      </c>
      <c r="AC13" s="8" t="s">
        <v>27</v>
      </c>
    </row>
    <row r="14" spans="1:31" ht="45" customHeight="1" x14ac:dyDescent="0.25">
      <c r="A14" s="24"/>
      <c r="B14" s="24"/>
      <c r="C14" s="24"/>
      <c r="D14" s="24"/>
      <c r="E14" s="26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26"/>
      <c r="AC14" s="10"/>
    </row>
    <row r="15" spans="1:31" ht="52.5" customHeight="1" x14ac:dyDescent="0.25">
      <c r="A15" s="11">
        <v>1</v>
      </c>
      <c r="B15" s="24" t="s">
        <v>48</v>
      </c>
      <c r="C15" s="24"/>
      <c r="D15" s="11" t="s">
        <v>47</v>
      </c>
      <c r="E15" s="17">
        <v>2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1710.83</v>
      </c>
      <c r="AA15" s="6">
        <v>1.5</v>
      </c>
      <c r="AB15" s="6">
        <v>113866.67</v>
      </c>
      <c r="AC15" s="6">
        <f>AB15*2</f>
        <v>227733.34</v>
      </c>
      <c r="AD15" s="12"/>
      <c r="AE15" s="12"/>
    </row>
    <row r="16" spans="1:31" ht="52.5" customHeight="1" x14ac:dyDescent="0.25">
      <c r="A16" s="11">
        <v>2</v>
      </c>
      <c r="B16" s="24" t="s">
        <v>52</v>
      </c>
      <c r="C16" s="24"/>
      <c r="D16" s="11" t="s">
        <v>47</v>
      </c>
      <c r="E16" s="17">
        <v>1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1764.29</v>
      </c>
      <c r="AA16" s="6">
        <v>1.5</v>
      </c>
      <c r="AB16" s="6">
        <v>117425</v>
      </c>
      <c r="AC16" s="6">
        <v>117425</v>
      </c>
      <c r="AD16" s="12"/>
      <c r="AE16" s="12"/>
    </row>
    <row r="17" spans="1:31" ht="52.5" customHeight="1" x14ac:dyDescent="0.25">
      <c r="A17" s="16">
        <v>3</v>
      </c>
      <c r="B17" s="24" t="s">
        <v>56</v>
      </c>
      <c r="C17" s="24"/>
      <c r="D17" s="11" t="s">
        <v>47</v>
      </c>
      <c r="E17" s="17">
        <v>2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714.88</v>
      </c>
      <c r="AA17" s="6">
        <v>1.5</v>
      </c>
      <c r="AB17" s="6">
        <v>47580</v>
      </c>
      <c r="AC17" s="6">
        <f>AB17*2</f>
        <v>95160</v>
      </c>
      <c r="AD17" s="12"/>
      <c r="AE17" s="12"/>
    </row>
    <row r="18" spans="1:31" ht="52.5" customHeight="1" x14ac:dyDescent="0.25">
      <c r="A18" s="16">
        <v>4</v>
      </c>
      <c r="B18" s="24" t="s">
        <v>60</v>
      </c>
      <c r="C18" s="24"/>
      <c r="D18" s="11" t="s">
        <v>47</v>
      </c>
      <c r="E18" s="17">
        <v>1</v>
      </c>
      <c r="F18" s="6" t="s">
        <v>61</v>
      </c>
      <c r="G18" s="6" t="s">
        <v>62</v>
      </c>
      <c r="H18" s="6" t="s">
        <v>63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679.75</v>
      </c>
      <c r="AA18" s="6">
        <v>1.5</v>
      </c>
      <c r="AB18" s="6">
        <v>45241.67</v>
      </c>
      <c r="AC18" s="6">
        <v>45241.67</v>
      </c>
      <c r="AD18" s="12"/>
      <c r="AE18" s="12"/>
    </row>
    <row r="19" spans="1:31" ht="52.5" customHeight="1" x14ac:dyDescent="0.25">
      <c r="A19" s="16">
        <v>5</v>
      </c>
      <c r="B19" s="24" t="s">
        <v>64</v>
      </c>
      <c r="C19" s="24"/>
      <c r="D19" s="11" t="s">
        <v>47</v>
      </c>
      <c r="E19" s="17">
        <v>2</v>
      </c>
      <c r="F19" s="6" t="s">
        <v>65</v>
      </c>
      <c r="G19" s="6" t="s">
        <v>66</v>
      </c>
      <c r="H19" s="6" t="s">
        <v>67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361.26</v>
      </c>
      <c r="AA19" s="6">
        <v>1.5</v>
      </c>
      <c r="AB19" s="6">
        <v>24044.17</v>
      </c>
      <c r="AC19" s="6">
        <v>48088.34</v>
      </c>
      <c r="AD19" s="12"/>
      <c r="AE19" s="12"/>
    </row>
    <row r="20" spans="1:3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B20" s="11" t="s">
        <v>46</v>
      </c>
      <c r="AC20" s="6">
        <v>533648.35</v>
      </c>
    </row>
    <row r="21" spans="1:31" x14ac:dyDescent="0.25">
      <c r="A21" s="34" t="s">
        <v>81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6"/>
    </row>
    <row r="22" spans="1:3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4" spans="1:31" x14ac:dyDescent="0.25">
      <c r="A24" s="37" t="s">
        <v>82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1:3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</row>
    <row r="26" spans="1:3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 spans="1:31" x14ac:dyDescent="0.25">
      <c r="A27" s="1"/>
      <c r="B27" s="1"/>
      <c r="C27" s="1"/>
      <c r="D27" s="1"/>
      <c r="E27" s="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31" ht="19.5" customHeight="1" x14ac:dyDescent="0.25">
      <c r="A28" s="39" t="s">
        <v>73</v>
      </c>
      <c r="B28" s="39"/>
      <c r="C28" s="15"/>
      <c r="D28" s="15"/>
      <c r="E28" s="13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3"/>
      <c r="AA28" s="3"/>
      <c r="AB28" s="3"/>
    </row>
    <row r="29" spans="1:31" x14ac:dyDescent="0.25">
      <c r="A29" s="19" t="s">
        <v>74</v>
      </c>
      <c r="B29" s="18"/>
    </row>
  </sheetData>
  <mergeCells count="24">
    <mergeCell ref="A28:B28"/>
    <mergeCell ref="B15:C15"/>
    <mergeCell ref="B16:C16"/>
    <mergeCell ref="B17:C17"/>
    <mergeCell ref="B18:C18"/>
    <mergeCell ref="B19:C19"/>
    <mergeCell ref="A20:Z20"/>
    <mergeCell ref="A21:AC21"/>
    <mergeCell ref="A24:AC24"/>
    <mergeCell ref="A25:AC25"/>
    <mergeCell ref="A26:AC26"/>
    <mergeCell ref="A22:AC22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