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calcPr calcId="162913"/>
</workbook>
</file>

<file path=xl/calcChain.xml><?xml version="1.0" encoding="utf-8"?>
<calcChain xmlns="http://schemas.openxmlformats.org/spreadsheetml/2006/main">
  <c r="I4" i="2" l="1"/>
  <c r="F4" i="2"/>
  <c r="K4" i="2" s="1"/>
  <c r="J4" i="2" l="1"/>
  <c r="F3" i="2"/>
  <c r="K3" i="2" s="1"/>
  <c r="K5" i="2" l="1"/>
  <c r="I3" i="2"/>
  <c r="J3" i="2" l="1"/>
</calcChain>
</file>

<file path=xl/sharedStrings.xml><?xml version="1.0" encoding="utf-8"?>
<sst xmlns="http://schemas.openxmlformats.org/spreadsheetml/2006/main" count="19" uniqueCount="17">
  <si>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</si>
  <si>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</si>
  <si>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</si>
  <si>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</si>
  <si>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</si>
  <si>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</si>
  <si>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</si>
  <si>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</si>
  <si>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</si>
  <si>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</si>
  <si>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</si>
  <si>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</si>
  <si>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шт</t>
  </si>
  <si>
    <t>Трубка аспирационная Frazier, 3 мм</t>
  </si>
  <si>
    <t>Трубка аспирационная Frazier, 4 мм</t>
  </si>
  <si>
    <t>от 04.09.26</t>
  </si>
  <si>
    <t>от 03.09.26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</si>
</sst>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E13" sqref="E13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1" x14ac:dyDescent="0.2">
      <c r="A2" s="5"/>
      <c r="B2" s="20"/>
      <c r="C2" s="6" t="s">
        <v>15</v>
      </c>
      <c r="D2" s="6" t="s">
        <v>15</v>
      </c>
      <c r="E2" s="6" t="s">
        <v>16</v>
      </c>
      <c r="F2" s="21"/>
      <c r="G2" s="21"/>
      <c r="H2" s="23"/>
      <c r="I2" s="21"/>
      <c r="J2" s="21"/>
      <c r="K2" s="21"/>
    </row>
    <row r="3" spans="1:11" ht="22.5" x14ac:dyDescent="0.2">
      <c r="A3" s="7">
        <v>1</v>
      </c>
      <c r="B3" s="8" t="s">
        <v>13</v>
      </c>
      <c r="C3" s="9">
        <v>1990</v>
      </c>
      <c r="D3" s="10">
        <v>2480</v>
      </c>
      <c r="E3" s="9">
        <v>1950</v>
      </c>
      <c r="F3" s="9">
        <f>ROUND(AVERAGE(C3:E3),2)</f>
        <v>2140</v>
      </c>
      <c r="G3" s="14">
        <v>25</v>
      </c>
      <c r="H3" s="11" t="s">
        <v>12</v>
      </c>
      <c r="I3" s="9">
        <f t="shared" ref="I3:I4" si="0">STDEV(C3:E3)</f>
        <v>295.1270912674741</v>
      </c>
      <c r="J3" s="11">
        <f t="shared" ref="J3:J4" si="1">I3/F3</f>
        <v>0.13790985573246453</v>
      </c>
      <c r="K3" s="11">
        <f>F3*G3</f>
        <v>53500</v>
      </c>
    </row>
    <row r="4" spans="1:11" ht="22.5" x14ac:dyDescent="0.2">
      <c r="A4" s="7">
        <v>2</v>
      </c>
      <c r="B4" s="17" t="s">
        <v>14</v>
      </c>
      <c r="C4" s="15">
        <v>1990</v>
      </c>
      <c r="D4" s="16">
        <v>2480</v>
      </c>
      <c r="E4" s="15">
        <v>1950</v>
      </c>
      <c r="F4" s="9">
        <f t="shared" ref="F4" si="2">ROUND(AVERAGE(C4:E4),2)</f>
        <v>2140</v>
      </c>
      <c r="G4" s="14">
        <v>25</v>
      </c>
      <c r="H4" s="11" t="s">
        <v>12</v>
      </c>
      <c r="I4" s="9">
        <f t="shared" si="0"/>
        <v>295.1270912674741</v>
      </c>
      <c r="J4" s="11">
        <f t="shared" si="1"/>
        <v>0.13790985573246453</v>
      </c>
      <c r="K4" s="11">
        <f t="shared" ref="K4" si="3">F4*G4</f>
        <v>53500</v>
      </c>
    </row>
    <row r="5" spans="1:11" x14ac:dyDescent="0.2">
      <c r="A5" s="5"/>
      <c r="B5" s="18" t="s">
        <v>8</v>
      </c>
      <c r="C5" s="19"/>
      <c r="D5" s="19"/>
      <c r="E5" s="19"/>
      <c r="F5" s="18"/>
      <c r="G5" s="18"/>
      <c r="H5" s="18"/>
      <c r="I5" s="18"/>
      <c r="J5" s="18"/>
      <c r="K5" s="12">
        <f>SUM(K3:K4)</f>
        <v>107000</v>
      </c>
    </row>
    <row r="6" spans="1:11" x14ac:dyDescent="0.2">
      <c r="C6" s="13"/>
      <c r="D6" s="13"/>
    </row>
    <row r="14" spans="1:11" x14ac:dyDescent="0.2">
      <c r="H14" s="1" t="s">
        <v>11</v>
      </c>
    </row>
  </sheetData>
  <mergeCells count="8">
    <mergeCell ref="B5:J5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2026-09-07T08:56:56Z</dcterms:modified>
</cp:coreProperties>
</file>