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8.31.91\mark\документы Маркетинг\размещение заказов\2026\ЕП\масла. филттры, антифриз, лампы Форд\"/>
    </mc:Choice>
  </mc:AlternateContent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Лист1!$A$1:$I$27</definedName>
  </definedNames>
  <calcPr calcId="152511"/>
</workbook>
</file>

<file path=xl/calcChain.xml><?xml version="1.0" encoding="utf-8"?>
<calcChain xmlns="http://schemas.openxmlformats.org/spreadsheetml/2006/main">
  <c r="H12" i="1" l="1"/>
  <c r="H13" i="1"/>
  <c r="I12" i="1" l="1"/>
  <c r="I18" i="1" s="1"/>
  <c r="I13" i="1"/>
  <c r="H14" i="1"/>
  <c r="I14" i="1" s="1"/>
  <c r="H15" i="1"/>
  <c r="I15" i="1" s="1"/>
  <c r="H16" i="1"/>
  <c r="I16" i="1" s="1"/>
  <c r="H17" i="1"/>
  <c r="I17" i="1" s="1"/>
  <c r="H11" i="1"/>
  <c r="I11" i="1" s="1"/>
  <c r="H20" i="1" l="1"/>
</calcChain>
</file>

<file path=xl/sharedStrings.xml><?xml version="1.0" encoding="utf-8"?>
<sst xmlns="http://schemas.openxmlformats.org/spreadsheetml/2006/main" count="39" uniqueCount="34">
  <si>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</si>
  <si>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</si>
  <si>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</si>
  <si>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</si>
  <si>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</si>
  <si>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</si>
  <si>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</si>
  <si>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</si>
  <si>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</si>
  <si>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</si>
  <si>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</si>
  <si>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</si>
  <si>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</si>
  <si>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</si>
  <si>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</si>
  <si>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</si>
  <si>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</si>
  <si>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</si>
  <si>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</si>
  <si>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</si>
  <si>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</si>
  <si>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t>Обоснование цены контракта на закупаемые товары (работы, услуги) с единственным поставщиком (подрядчиком, исполнителем) (ЦКЕП)</t>
  </si>
  <si>
    <t>л</t>
  </si>
  <si>
    <t>шт</t>
  </si>
  <si>
    <t>Источник о цене №1</t>
  </si>
  <si>
    <t>Источник о цене №2</t>
  </si>
  <si>
    <t>Источник о цене №3</t>
  </si>
  <si>
    <t>Моторное масло</t>
  </si>
  <si>
    <t>Жидкость охлаждающая</t>
  </si>
  <si>
    <t>Фильтр очистки масла для двигателей внутреннего сгорания</t>
  </si>
  <si>
    <t>Фильтр очистки топлива для двигателей внутреннего сгорания</t>
  </si>
  <si>
    <t>Фильтр очистки воздуха всасывающий для двигателей внутреннего сгорания</t>
  </si>
  <si>
    <t>Лампа автомобильная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</si>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</sst>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4" fillId="0" borderId="0" xfId="0" applyNumberFormat="1" applyFont="1"/>
    <xf numFmtId="0" fontId="17" fillId="0" borderId="0" xfId="0" applyFont="1"/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justify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17</xdr:row>
      <xdr:rowOff>0</xdr:rowOff>
    </xdr:from>
    <xdr:to>
      <xdr:col>8</xdr:col>
      <xdr:colOff>0</xdr:colOff>
      <xdr:row>17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17</xdr:row>
      <xdr:rowOff>0</xdr:rowOff>
    </xdr:from>
    <xdr:to>
      <xdr:col>8</xdr:col>
      <xdr:colOff>0</xdr:colOff>
      <xdr:row>17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17</xdr:row>
      <xdr:rowOff>0</xdr:rowOff>
    </xdr:from>
    <xdr:to>
      <xdr:col>8</xdr:col>
      <xdr:colOff>0</xdr:colOff>
      <xdr:row>17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17</xdr:row>
      <xdr:rowOff>0</xdr:rowOff>
    </xdr:from>
    <xdr:to>
      <xdr:col>8</xdr:col>
      <xdr:colOff>0</xdr:colOff>
      <xdr:row>17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view="pageBreakPreview" topLeftCell="A7" zoomScale="85" workbookViewId="0">
      <selection activeCell="H25" sqref="H25"/>
    </sheetView>
  </sheetViews>
  <sheetFormatPr defaultRowHeight="12.75" x14ac:dyDescent="0.2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7" width="14" style="1" customWidth="1"/>
    <col min="8" max="8" width="16.42578125" style="1" customWidth="1"/>
    <col min="9" max="9" width="15.85546875" style="1" customWidth="1"/>
    <col min="10" max="11" width="9.140625" style="1" customWidth="1"/>
    <col min="12" max="12" width="11.5703125" style="1" customWidth="1"/>
    <col min="13" max="16" width="9.140625" style="1" customWidth="1"/>
    <col min="17" max="16384" width="9.140625" style="1"/>
  </cols>
  <sheetData>
    <row r="1" spans="1:16" ht="27.75" customHeight="1" x14ac:dyDescent="0.25">
      <c r="A1" s="7"/>
      <c r="B1" s="7"/>
      <c r="C1" s="7"/>
      <c r="D1" s="8"/>
      <c r="E1" s="7"/>
      <c r="F1" s="7"/>
      <c r="G1" s="7"/>
      <c r="H1" s="39"/>
      <c r="I1" s="39"/>
    </row>
    <row r="2" spans="1:16" ht="15" x14ac:dyDescent="0.25">
      <c r="A2" s="7"/>
      <c r="B2" s="7"/>
      <c r="C2" s="7"/>
      <c r="D2" s="8"/>
      <c r="E2" s="7"/>
      <c r="F2" s="7"/>
      <c r="G2" s="7"/>
      <c r="H2" s="9"/>
      <c r="I2" s="9"/>
    </row>
    <row r="3" spans="1:16" ht="24" customHeight="1" x14ac:dyDescent="0.25">
      <c r="A3" s="7"/>
      <c r="B3" s="40" t="s">
        <v>21</v>
      </c>
      <c r="C3" s="40"/>
      <c r="D3" s="40"/>
      <c r="E3" s="40"/>
      <c r="F3" s="40"/>
      <c r="G3" s="40"/>
      <c r="H3" s="40"/>
      <c r="I3" s="40"/>
    </row>
    <row r="4" spans="1:16" ht="42.75" customHeight="1" x14ac:dyDescent="0.2">
      <c r="A4" s="41" t="s">
        <v>0</v>
      </c>
      <c r="B4" s="42"/>
      <c r="C4" s="43" t="s">
        <v>1</v>
      </c>
      <c r="D4" s="44"/>
      <c r="E4" s="44"/>
      <c r="F4" s="44"/>
      <c r="G4" s="44"/>
      <c r="H4" s="44"/>
      <c r="I4" s="45"/>
    </row>
    <row r="5" spans="1:16" ht="77.25" customHeight="1" x14ac:dyDescent="0.2">
      <c r="A5" s="41" t="s">
        <v>2</v>
      </c>
      <c r="B5" s="42"/>
      <c r="C5" s="43" t="s">
        <v>3</v>
      </c>
      <c r="D5" s="44"/>
      <c r="E5" s="44"/>
      <c r="F5" s="44"/>
      <c r="G5" s="44"/>
      <c r="H5" s="44"/>
      <c r="I5" s="45"/>
    </row>
    <row r="6" spans="1:16" ht="114.75" customHeight="1" x14ac:dyDescent="0.2">
      <c r="A6" s="41" t="s">
        <v>4</v>
      </c>
      <c r="B6" s="42"/>
      <c r="C6" s="43" t="s">
        <v>5</v>
      </c>
      <c r="D6" s="44"/>
      <c r="E6" s="44"/>
      <c r="F6" s="44"/>
      <c r="G6" s="44"/>
      <c r="H6" s="44"/>
      <c r="I6" s="45"/>
    </row>
    <row r="7" spans="1:16" ht="44.25" customHeight="1" x14ac:dyDescent="0.2">
      <c r="A7" s="46" t="s">
        <v>6</v>
      </c>
      <c r="B7" s="46"/>
      <c r="C7" s="43" t="s">
        <v>7</v>
      </c>
      <c r="D7" s="44"/>
      <c r="E7" s="44"/>
      <c r="F7" s="44"/>
      <c r="G7" s="44"/>
      <c r="H7" s="44"/>
      <c r="I7" s="45"/>
    </row>
    <row r="8" spans="1:16" ht="30.75" customHeight="1" x14ac:dyDescent="0.25">
      <c r="A8" s="10" t="s">
        <v>8</v>
      </c>
      <c r="B8" s="10"/>
      <c r="C8" s="10"/>
      <c r="D8" s="10"/>
      <c r="E8" s="10"/>
      <c r="F8" s="10"/>
      <c r="G8" s="10"/>
      <c r="H8" s="47" t="s">
        <v>9</v>
      </c>
      <c r="I8" s="47"/>
    </row>
    <row r="9" spans="1:16" ht="47.25" customHeight="1" x14ac:dyDescent="0.2">
      <c r="A9" s="52" t="s">
        <v>10</v>
      </c>
      <c r="B9" s="52" t="s">
        <v>11</v>
      </c>
      <c r="C9" s="52" t="s">
        <v>12</v>
      </c>
      <c r="D9" s="53" t="s">
        <v>13</v>
      </c>
      <c r="E9" s="54" t="s">
        <v>14</v>
      </c>
      <c r="F9" s="55"/>
      <c r="G9" s="55"/>
      <c r="H9" s="49" t="s">
        <v>15</v>
      </c>
      <c r="I9" s="49"/>
      <c r="J9" s="3"/>
      <c r="K9" s="3"/>
      <c r="L9" s="3"/>
      <c r="M9" s="3"/>
      <c r="N9" s="3"/>
      <c r="O9" s="3"/>
      <c r="P9" s="3"/>
    </row>
    <row r="10" spans="1:16" ht="159" customHeight="1" x14ac:dyDescent="0.2">
      <c r="A10" s="52"/>
      <c r="B10" s="52"/>
      <c r="C10" s="52"/>
      <c r="D10" s="53"/>
      <c r="E10" s="34" t="s">
        <v>24</v>
      </c>
      <c r="F10" s="34" t="s">
        <v>25</v>
      </c>
      <c r="G10" s="34" t="s">
        <v>26</v>
      </c>
      <c r="H10" s="35" t="s">
        <v>16</v>
      </c>
      <c r="I10" s="35" t="s">
        <v>17</v>
      </c>
    </row>
    <row r="11" spans="1:16" s="4" customFormat="1" ht="15" x14ac:dyDescent="0.2">
      <c r="A11" s="36">
        <v>1</v>
      </c>
      <c r="B11" s="37" t="s">
        <v>27</v>
      </c>
      <c r="C11" s="38" t="s">
        <v>22</v>
      </c>
      <c r="D11" s="11">
        <v>10</v>
      </c>
      <c r="E11" s="12">
        <v>497.2</v>
      </c>
      <c r="F11" s="12">
        <v>1153</v>
      </c>
      <c r="G11" s="12">
        <v>908.4</v>
      </c>
      <c r="H11" s="13">
        <f>E11</f>
        <v>497.2</v>
      </c>
      <c r="I11" s="13">
        <f t="shared" ref="I11:I17" si="0">H11*D11</f>
        <v>4972</v>
      </c>
    </row>
    <row r="12" spans="1:16" s="4" customFormat="1" ht="15" x14ac:dyDescent="0.2">
      <c r="A12" s="36">
        <v>2</v>
      </c>
      <c r="B12" s="37" t="s">
        <v>28</v>
      </c>
      <c r="C12" s="38" t="s">
        <v>22</v>
      </c>
      <c r="D12" s="11">
        <v>20</v>
      </c>
      <c r="E12" s="12">
        <v>140</v>
      </c>
      <c r="F12" s="12">
        <v>234.5</v>
      </c>
      <c r="G12" s="12">
        <v>328</v>
      </c>
      <c r="H12" s="13">
        <f t="shared" ref="H12:H13" si="1">E12</f>
        <v>140</v>
      </c>
      <c r="I12" s="13">
        <f t="shared" si="0"/>
        <v>2800</v>
      </c>
    </row>
    <row r="13" spans="1:16" s="4" customFormat="1" ht="25.5" x14ac:dyDescent="0.2">
      <c r="A13" s="36">
        <v>3</v>
      </c>
      <c r="B13" s="37" t="s">
        <v>29</v>
      </c>
      <c r="C13" s="38" t="s">
        <v>33</v>
      </c>
      <c r="D13" s="11">
        <v>1</v>
      </c>
      <c r="E13" s="12">
        <v>218</v>
      </c>
      <c r="F13" s="12">
        <v>440</v>
      </c>
      <c r="G13" s="12">
        <v>1437</v>
      </c>
      <c r="H13" s="13">
        <f t="shared" si="1"/>
        <v>218</v>
      </c>
      <c r="I13" s="13">
        <f t="shared" si="0"/>
        <v>218</v>
      </c>
    </row>
    <row r="14" spans="1:16" s="4" customFormat="1" ht="25.5" x14ac:dyDescent="0.2">
      <c r="A14" s="36">
        <v>4</v>
      </c>
      <c r="B14" s="37" t="s">
        <v>30</v>
      </c>
      <c r="C14" s="38" t="s">
        <v>23</v>
      </c>
      <c r="D14" s="11">
        <v>1</v>
      </c>
      <c r="E14" s="12">
        <v>500</v>
      </c>
      <c r="F14" s="12">
        <v>598</v>
      </c>
      <c r="G14" s="12">
        <v>1853</v>
      </c>
      <c r="H14" s="13">
        <f t="shared" ref="H12:H17" si="2">E14</f>
        <v>500</v>
      </c>
      <c r="I14" s="13">
        <f t="shared" si="0"/>
        <v>500</v>
      </c>
    </row>
    <row r="15" spans="1:16" s="4" customFormat="1" ht="25.5" x14ac:dyDescent="0.2">
      <c r="A15" s="36">
        <v>5</v>
      </c>
      <c r="B15" s="37" t="s">
        <v>31</v>
      </c>
      <c r="C15" s="38" t="s">
        <v>23</v>
      </c>
      <c r="D15" s="11">
        <v>1</v>
      </c>
      <c r="E15" s="12">
        <v>360</v>
      </c>
      <c r="F15" s="12">
        <v>480</v>
      </c>
      <c r="G15" s="12">
        <v>1159</v>
      </c>
      <c r="H15" s="13">
        <f t="shared" si="2"/>
        <v>360</v>
      </c>
      <c r="I15" s="13">
        <f t="shared" si="0"/>
        <v>360</v>
      </c>
    </row>
    <row r="16" spans="1:16" s="4" customFormat="1" ht="25.5" x14ac:dyDescent="0.2">
      <c r="A16" s="36">
        <v>6</v>
      </c>
      <c r="B16" s="37" t="s">
        <v>31</v>
      </c>
      <c r="C16" s="38" t="s">
        <v>23</v>
      </c>
      <c r="D16" s="11">
        <v>1</v>
      </c>
      <c r="E16" s="12">
        <v>331</v>
      </c>
      <c r="F16" s="12">
        <v>479</v>
      </c>
      <c r="G16" s="12">
        <v>1295</v>
      </c>
      <c r="H16" s="13">
        <f t="shared" si="2"/>
        <v>331</v>
      </c>
      <c r="I16" s="13">
        <f t="shared" si="0"/>
        <v>331</v>
      </c>
    </row>
    <row r="17" spans="1:9" s="4" customFormat="1" ht="15" x14ac:dyDescent="0.2">
      <c r="A17" s="36">
        <v>7</v>
      </c>
      <c r="B17" s="37" t="s">
        <v>32</v>
      </c>
      <c r="C17" s="38" t="s">
        <v>23</v>
      </c>
      <c r="D17" s="11">
        <v>4</v>
      </c>
      <c r="E17" s="12">
        <v>80.599999999999994</v>
      </c>
      <c r="F17" s="12">
        <v>92</v>
      </c>
      <c r="G17" s="12">
        <v>176</v>
      </c>
      <c r="H17" s="13">
        <f t="shared" si="2"/>
        <v>80.599999999999994</v>
      </c>
      <c r="I17" s="13">
        <f t="shared" si="0"/>
        <v>322.39999999999998</v>
      </c>
    </row>
    <row r="18" spans="1:9" s="4" customFormat="1" ht="15.75" customHeight="1" x14ac:dyDescent="0.2">
      <c r="A18" s="50" t="s">
        <v>18</v>
      </c>
      <c r="B18" s="51"/>
      <c r="C18" s="51"/>
      <c r="D18" s="51"/>
      <c r="E18" s="51"/>
      <c r="F18" s="51"/>
      <c r="G18" s="51"/>
      <c r="H18" s="51"/>
      <c r="I18" s="14">
        <f>SUM(I11:I17)</f>
        <v>9503.4</v>
      </c>
    </row>
    <row r="19" spans="1:9" s="5" customFormat="1" ht="15.7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</row>
    <row r="20" spans="1:9" s="5" customFormat="1" ht="15.75" customHeight="1" x14ac:dyDescent="0.25">
      <c r="A20" s="15"/>
      <c r="B20" s="48" t="s">
        <v>19</v>
      </c>
      <c r="C20" s="48"/>
      <c r="D20" s="48"/>
      <c r="E20" s="48"/>
      <c r="F20" s="48"/>
      <c r="G20" s="48"/>
      <c r="H20" s="16">
        <f>I18</f>
        <v>9503.4</v>
      </c>
      <c r="I20" s="17" t="s">
        <v>20</v>
      </c>
    </row>
    <row r="21" spans="1:9" s="6" customFormat="1" ht="15.75" customHeight="1" x14ac:dyDescent="0.25">
      <c r="A21" s="18"/>
      <c r="B21" s="19"/>
      <c r="C21" s="19"/>
      <c r="D21" s="19"/>
      <c r="E21" s="19"/>
      <c r="F21" s="19"/>
      <c r="G21" s="19"/>
      <c r="H21" s="20"/>
      <c r="I21" s="21"/>
    </row>
    <row r="22" spans="1:9" s="5" customFormat="1" ht="15.7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s="4" customFormat="1" ht="15" x14ac:dyDescent="0.2">
      <c r="A23" s="23"/>
      <c r="B23" s="24"/>
      <c r="C23" s="24"/>
      <c r="D23" s="24"/>
      <c r="E23" s="24"/>
      <c r="F23" s="24"/>
      <c r="G23" s="24"/>
      <c r="H23" s="25"/>
      <c r="I23" s="25"/>
    </row>
    <row r="24" spans="1:9" ht="15.75" x14ac:dyDescent="0.25">
      <c r="A24" s="26"/>
      <c r="B24" s="27"/>
      <c r="C24" s="27"/>
      <c r="D24" s="27"/>
      <c r="E24" s="28"/>
      <c r="F24" s="28"/>
      <c r="G24" s="28"/>
      <c r="H24" s="28"/>
      <c r="I24" s="28"/>
    </row>
    <row r="25" spans="1:9" ht="63.75" customHeight="1" x14ac:dyDescent="0.25">
      <c r="A25" s="29"/>
      <c r="B25" s="30"/>
      <c r="C25" s="31"/>
      <c r="D25" s="29"/>
      <c r="E25" s="29"/>
      <c r="F25" s="29"/>
      <c r="G25" s="29"/>
      <c r="H25" s="32"/>
      <c r="I25" s="32"/>
    </row>
    <row r="26" spans="1:9" ht="15.75" x14ac:dyDescent="0.25">
      <c r="A26" s="29"/>
      <c r="B26" s="29"/>
      <c r="C26" s="33"/>
      <c r="D26" s="33"/>
      <c r="E26" s="33"/>
      <c r="F26" s="33"/>
      <c r="G26" s="33"/>
      <c r="H26" s="32"/>
      <c r="I26" s="26"/>
    </row>
    <row r="27" spans="1:9" x14ac:dyDescent="0.2">
      <c r="A27" s="28"/>
      <c r="B27" s="28"/>
      <c r="C27" s="28"/>
      <c r="D27" s="28"/>
      <c r="E27" s="28"/>
      <c r="F27" s="28"/>
      <c r="G27" s="28"/>
      <c r="H27" s="28"/>
      <c r="I27" s="28"/>
    </row>
  </sheetData>
  <mergeCells count="19">
    <mergeCell ref="B20:G20"/>
    <mergeCell ref="H9:I9"/>
    <mergeCell ref="A18:H18"/>
    <mergeCell ref="A9:A10"/>
    <mergeCell ref="B9:B10"/>
    <mergeCell ref="C9:C10"/>
    <mergeCell ref="D9:D10"/>
    <mergeCell ref="E9:G9"/>
    <mergeCell ref="A6:B6"/>
    <mergeCell ref="C6:I6"/>
    <mergeCell ref="A7:B7"/>
    <mergeCell ref="C7:I7"/>
    <mergeCell ref="H8:I8"/>
    <mergeCell ref="H1:I1"/>
    <mergeCell ref="B3:I3"/>
    <mergeCell ref="A4:B4"/>
    <mergeCell ref="C4:I4"/>
    <mergeCell ref="A5:B5"/>
    <mergeCell ref="C5:I5"/>
  </mergeCells>
  <pageMargins left="0.78740157480314954" right="0.49212598425196852" top="1.1811023622047239" bottom="0.78740157480314954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Маркетинг1</cp:lastModifiedBy>
  <cp:revision>10</cp:revision>
  <cp:lastPrinted>2024-10-18T06:51:21Z</cp:lastPrinted>
  <dcterms:created xsi:type="dcterms:W3CDTF">2014-01-15T18:15:09Z</dcterms:created>
  <dcterms:modified xsi:type="dcterms:W3CDTF">2026-08-18T04:24:31Z</dcterms:modified>
</cp:coreProperties>
</file>