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3256" windowHeight="13176"/>
  </bookViews>
  <sheets>
    <sheet name="Копия Центр патологии дыхания д" sheetId="1" r:id="rId1"/>
  </sheets>
  <definedNames>
    <definedName name="_xlnm.Print_Titles" localSheetId="0">'Копия Центр патологии дыхания д'!$5:$5</definedName>
    <definedName name="_xlnm.Print_Area" localSheetId="0">'Копия Центр патологии дыхания д'!$A$1:$H$23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6" i="1"/>
  <c r="A14" i="1"/>
  <c r="A13" i="1"/>
  <c r="A12" i="1"/>
  <c r="A11" i="1"/>
  <c r="A10" i="1"/>
  <c r="A9" i="1"/>
  <c r="A7" i="1"/>
</calcChain>
</file>

<file path=xl/sharedStrings.xml><?xml version="1.0" encoding="utf-8"?>
<sst xmlns="http://schemas.openxmlformats.org/spreadsheetml/2006/main" count="75" uniqueCount="44">
  <si>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</si>
  <si>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</si>
  <si>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</si>
  <si>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</si>
  <si>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</si>
  <si>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</si>
  <si>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</si>
  <si>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</si>
  <si>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</si>
  <si>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</si>
  <si>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Разборка деревянных заполнений проемов: дверных и воротных</t>
  </si>
  <si>
    <t>м2</t>
  </si>
  <si>
    <t xml:space="preserve">((2,05*0,86*8+2,05*1,29) / 100)*100 </t>
  </si>
  <si>
    <t xml:space="preserve">1 </t>
  </si>
  <si>
    <t>Раздел 2. Ремонтно-строительные работы</t>
  </si>
  <si>
    <t>2</t>
  </si>
  <si>
    <t>Установка блоков из ПВХ в наружных и внутренних дверных проемах: в каменных стенах площадью проема до 3 м2</t>
  </si>
  <si>
    <t>3</t>
  </si>
  <si>
    <t>Блок дверной одностворчатый из ПВХ профиля</t>
  </si>
  <si>
    <t>шт</t>
  </si>
  <si>
    <t xml:space="preserve"> </t>
  </si>
  <si>
    <t>4</t>
  </si>
  <si>
    <t>Блок дверной двустворчатый из ПВХ профиля</t>
  </si>
  <si>
    <t>5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</si>
  <si>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</si>
  <si>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 xml:space="preserve">((((2,05*2+0,86)*8+(2,05*2+1,29))*0,1) / 100)*100 </t>
  </si>
  <si>
    <t>6</t>
  </si>
  <si>
    <t>Установка и крепление наличников
Применительно взят уголок ПВХ (наличник ПВХ отсутсвует в НБ)</t>
  </si>
  <si>
    <t>м</t>
  </si>
  <si>
    <t xml:space="preserve">(((2,05*2+0,86)*8+(2,05*2+1,29)) / 100)*100 </t>
  </si>
  <si>
    <t>7</t>
  </si>
  <si>
    <t>Установка: дверного доводчика</t>
  </si>
  <si>
    <t xml:space="preserve">(9 / 100)*100 </t>
  </si>
  <si>
    <t>Раздел 3. Вывоз мусора (Благовещенск (оф. полигон)) ~14 км</t>
  </si>
  <si>
    <t>8</t>
  </si>
  <si>
    <t>Погрузка в автотранспортное средство: мусор строительный с погрузкой вручную</t>
  </si>
  <si>
    <t>1т груза</t>
  </si>
  <si>
    <t xml:space="preserve">16,75*0,04 </t>
  </si>
  <si>
    <t>9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</si>
  <si>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 км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</si>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</sst>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5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1"/>
  <sheetViews>
    <sheetView tabSelected="1" workbookViewId="0">
      <selection activeCell="A6" sqref="A6:H6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12.5546875" style="2" customWidth="1"/>
    <col min="7" max="7" width="22.109375" style="2" customWidth="1"/>
    <col min="8" max="8" width="22" style="2" customWidth="1"/>
    <col min="9" max="9" width="9.109375" style="2"/>
    <col min="10" max="10" width="4.6640625" style="2" hidden="1" customWidth="1"/>
    <col min="11" max="16" width="9.109375" style="2"/>
    <col min="17" max="17" width="135.33203125" style="3" hidden="1" customWidth="1"/>
    <col min="18" max="19" width="55.109375" style="4" hidden="1" customWidth="1"/>
    <col min="20" max="23" width="69" style="5" hidden="1" customWidth="1"/>
    <col min="24" max="25" width="55.109375" style="4" hidden="1" customWidth="1"/>
    <col min="26" max="29" width="69" style="5" hidden="1" customWidth="1"/>
    <col min="30" max="16384" width="9.109375" style="2"/>
  </cols>
  <sheetData>
    <row r="2" spans="1:17" customFormat="1" ht="17.399999999999999" x14ac:dyDescent="0.3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9.75" customHeight="1" x14ac:dyDescent="0.3">
      <c r="A3" s="6"/>
    </row>
    <row r="4" spans="1:17" customFormat="1" ht="36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4" t="s">
        <v>7</v>
      </c>
      <c r="H4" s="34"/>
    </row>
    <row r="5" spans="1:17" customFormat="1" ht="14.4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5">
        <v>7</v>
      </c>
      <c r="H5" s="36"/>
    </row>
    <row r="6" spans="1:17" customFormat="1" ht="14.4" x14ac:dyDescent="0.3">
      <c r="A6" s="30" t="s">
        <v>8</v>
      </c>
      <c r="B6" s="30"/>
      <c r="C6" s="30"/>
      <c r="D6" s="30"/>
      <c r="E6" s="30"/>
      <c r="F6" s="30"/>
      <c r="G6" s="30"/>
      <c r="H6" s="30"/>
      <c r="Q6" s="11" t="s">
        <v>8</v>
      </c>
    </row>
    <row r="7" spans="1:17" customFormat="1" ht="20.399999999999999" x14ac:dyDescent="0.3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16.7485</v>
      </c>
      <c r="F7" s="14"/>
      <c r="G7" s="16"/>
      <c r="H7" s="14" t="s">
        <v>12</v>
      </c>
      <c r="J7" s="2" t="s">
        <v>13</v>
      </c>
      <c r="Q7" s="11"/>
    </row>
    <row r="8" spans="1:17" customFormat="1" ht="14.4" x14ac:dyDescent="0.3">
      <c r="A8" s="30" t="s">
        <v>14</v>
      </c>
      <c r="B8" s="30"/>
      <c r="C8" s="30"/>
      <c r="D8" s="30"/>
      <c r="E8" s="30"/>
      <c r="F8" s="30"/>
      <c r="G8" s="30"/>
      <c r="H8" s="30"/>
      <c r="Q8" s="11" t="s">
        <v>14</v>
      </c>
    </row>
    <row r="9" spans="1:17" customFormat="1" ht="20.399999999999999" x14ac:dyDescent="0.3">
      <c r="A9" s="12">
        <f>IF(J9&lt;&gt;"",COUNTA(J$1:J9),"")</f>
        <v>2</v>
      </c>
      <c r="B9" s="13" t="s">
        <v>15</v>
      </c>
      <c r="C9" s="14" t="s">
        <v>16</v>
      </c>
      <c r="D9" s="15" t="s">
        <v>11</v>
      </c>
      <c r="E9" s="16">
        <v>16.7485</v>
      </c>
      <c r="F9" s="14"/>
      <c r="G9" s="16"/>
      <c r="H9" s="14" t="s">
        <v>12</v>
      </c>
      <c r="J9" s="2" t="s">
        <v>13</v>
      </c>
      <c r="Q9" s="11"/>
    </row>
    <row r="10" spans="1:17" customFormat="1" ht="14.4" x14ac:dyDescent="0.3">
      <c r="A10" s="12">
        <f>IF(J10&lt;&gt;"",COUNTA(J$1:J10),"")</f>
        <v>3</v>
      </c>
      <c r="B10" s="13" t="s">
        <v>17</v>
      </c>
      <c r="C10" s="14" t="s">
        <v>18</v>
      </c>
      <c r="D10" s="15" t="s">
        <v>19</v>
      </c>
      <c r="E10" s="17">
        <v>8</v>
      </c>
      <c r="F10" s="14"/>
      <c r="G10" s="16"/>
      <c r="H10" s="14" t="s">
        <v>20</v>
      </c>
      <c r="J10" s="2" t="s">
        <v>13</v>
      </c>
      <c r="Q10" s="11"/>
    </row>
    <row r="11" spans="1:17" customFormat="1" ht="14.4" x14ac:dyDescent="0.3">
      <c r="A11" s="12">
        <f>IF(J11&lt;&gt;"",COUNTA(J$1:J11),"")</f>
        <v>4</v>
      </c>
      <c r="B11" s="13" t="s">
        <v>21</v>
      </c>
      <c r="C11" s="14" t="s">
        <v>22</v>
      </c>
      <c r="D11" s="15" t="s">
        <v>19</v>
      </c>
      <c r="E11" s="17">
        <v>1</v>
      </c>
      <c r="F11" s="14"/>
      <c r="G11" s="16"/>
      <c r="H11" s="14" t="s">
        <v>20</v>
      </c>
      <c r="J11" s="2" t="s">
        <v>13</v>
      </c>
      <c r="Q11" s="11"/>
    </row>
    <row r="12" spans="1:17" customFormat="1" ht="30.6" x14ac:dyDescent="0.3">
      <c r="A12" s="12">
        <f>IF(J12&lt;&gt;"",COUNTA(J$1:J12),"")</f>
        <v>5</v>
      </c>
      <c r="B12" s="13" t="s">
        <v>23</v>
      </c>
      <c r="C12" s="14" t="s">
        <v>24</v>
      </c>
      <c r="D12" s="15" t="s">
        <v>11</v>
      </c>
      <c r="E12" s="16">
        <v>4.5069999999999997</v>
      </c>
      <c r="F12" s="14"/>
      <c r="G12" s="16"/>
      <c r="H12" s="14" t="s">
        <v>25</v>
      </c>
      <c r="J12" s="2" t="s">
        <v>13</v>
      </c>
      <c r="Q12" s="11"/>
    </row>
    <row r="13" spans="1:17" customFormat="1" ht="30.6" x14ac:dyDescent="0.3">
      <c r="A13" s="12">
        <f>IF(J13&lt;&gt;"",COUNTA(J$1:J13),"")</f>
        <v>6</v>
      </c>
      <c r="B13" s="13" t="s">
        <v>26</v>
      </c>
      <c r="C13" s="14" t="s">
        <v>27</v>
      </c>
      <c r="D13" s="15" t="s">
        <v>28</v>
      </c>
      <c r="E13" s="16">
        <v>45.07</v>
      </c>
      <c r="F13" s="14"/>
      <c r="G13" s="16"/>
      <c r="H13" s="14" t="s">
        <v>29</v>
      </c>
      <c r="J13" s="2" t="s">
        <v>13</v>
      </c>
      <c r="Q13" s="11"/>
    </row>
    <row r="14" spans="1:17" customFormat="1" ht="14.4" x14ac:dyDescent="0.3">
      <c r="A14" s="12">
        <f>IF(J14&lt;&gt;"",COUNTA(J$1:J14),"")</f>
        <v>7</v>
      </c>
      <c r="B14" s="13" t="s">
        <v>30</v>
      </c>
      <c r="C14" s="14" t="s">
        <v>31</v>
      </c>
      <c r="D14" s="15" t="s">
        <v>19</v>
      </c>
      <c r="E14" s="16">
        <v>9</v>
      </c>
      <c r="F14" s="14"/>
      <c r="G14" s="16"/>
      <c r="H14" s="14" t="s">
        <v>32</v>
      </c>
      <c r="J14" s="2" t="s">
        <v>13</v>
      </c>
      <c r="Q14" s="11"/>
    </row>
    <row r="15" spans="1:17" customFormat="1" ht="14.4" x14ac:dyDescent="0.3">
      <c r="A15" s="30" t="s">
        <v>33</v>
      </c>
      <c r="B15" s="30"/>
      <c r="C15" s="30"/>
      <c r="D15" s="30"/>
      <c r="E15" s="30"/>
      <c r="F15" s="30"/>
      <c r="G15" s="30"/>
      <c r="H15" s="30"/>
      <c r="Q15" s="11" t="s">
        <v>33</v>
      </c>
    </row>
    <row r="16" spans="1:17" customFormat="1" ht="20.399999999999999" x14ac:dyDescent="0.3">
      <c r="A16" s="12">
        <f>IF(J16&lt;&gt;"",COUNTA(J$1:J16),"")</f>
        <v>8</v>
      </c>
      <c r="B16" s="13" t="s">
        <v>34</v>
      </c>
      <c r="C16" s="14" t="s">
        <v>35</v>
      </c>
      <c r="D16" s="15" t="s">
        <v>36</v>
      </c>
      <c r="E16" s="18">
        <v>0.67</v>
      </c>
      <c r="F16" s="14"/>
      <c r="G16" s="16"/>
      <c r="H16" s="14" t="s">
        <v>37</v>
      </c>
      <c r="J16" s="2" t="s">
        <v>13</v>
      </c>
      <c r="Q16" s="11"/>
    </row>
    <row r="17" spans="1:29" customFormat="1" ht="51" x14ac:dyDescent="0.3">
      <c r="A17" s="12">
        <f>IF(J17&lt;&gt;"",COUNTA(J$1:J17),"")</f>
        <v>9</v>
      </c>
      <c r="B17" s="13" t="s">
        <v>38</v>
      </c>
      <c r="C17" s="14" t="s">
        <v>39</v>
      </c>
      <c r="D17" s="15" t="s">
        <v>36</v>
      </c>
      <c r="E17" s="18">
        <v>0.67</v>
      </c>
      <c r="F17" s="14"/>
      <c r="G17" s="16"/>
      <c r="H17" s="14" t="s">
        <v>20</v>
      </c>
      <c r="J17" s="2" t="s">
        <v>13</v>
      </c>
      <c r="Q17" s="11"/>
    </row>
    <row r="18" spans="1:29" customFormat="1" ht="36.75" customHeight="1" x14ac:dyDescent="0.3"/>
    <row r="19" spans="1:29" s="19" customFormat="1" ht="14.4" x14ac:dyDescent="0.3">
      <c r="A19" s="20"/>
      <c r="B19" s="21" t="s">
        <v>40</v>
      </c>
      <c r="C19" s="31"/>
      <c r="D19" s="31"/>
      <c r="E19" s="32"/>
      <c r="F19" s="32"/>
      <c r="G19" s="32"/>
      <c r="H19" s="32"/>
      <c r="I19"/>
      <c r="J19"/>
      <c r="K19"/>
      <c r="L19"/>
      <c r="M19"/>
      <c r="N19"/>
      <c r="O19"/>
      <c r="P19"/>
      <c r="Q19" s="22"/>
      <c r="R19" s="23" t="s">
        <v>41</v>
      </c>
      <c r="S19" s="23" t="s">
        <v>41</v>
      </c>
      <c r="T19" s="24" t="s">
        <v>41</v>
      </c>
      <c r="U19" s="24" t="s">
        <v>41</v>
      </c>
      <c r="V19" s="24" t="s">
        <v>41</v>
      </c>
      <c r="W19" s="24" t="s">
        <v>41</v>
      </c>
      <c r="X19" s="23"/>
      <c r="Y19" s="23"/>
      <c r="Z19" s="24"/>
      <c r="AA19" s="24"/>
      <c r="AB19" s="24"/>
      <c r="AC19" s="24"/>
    </row>
    <row r="20" spans="1:29" s="25" customFormat="1" ht="20.25" customHeight="1" x14ac:dyDescent="0.3">
      <c r="A20" s="26"/>
      <c r="B20" s="21"/>
      <c r="C20" s="29" t="s">
        <v>42</v>
      </c>
      <c r="D20" s="29"/>
      <c r="E20" s="29"/>
      <c r="F20" s="29"/>
      <c r="G20" s="29"/>
      <c r="H20" s="29"/>
      <c r="Q20" s="22"/>
      <c r="R20" s="23"/>
      <c r="S20" s="23"/>
      <c r="T20" s="24"/>
      <c r="U20" s="24"/>
      <c r="V20" s="24"/>
      <c r="W20" s="24"/>
      <c r="X20" s="23"/>
      <c r="Y20" s="23"/>
      <c r="Z20" s="24"/>
      <c r="AA20" s="24"/>
      <c r="AB20" s="24"/>
      <c r="AC20" s="24"/>
    </row>
    <row r="21" spans="1:29" s="19" customFormat="1" ht="14.4" x14ac:dyDescent="0.3">
      <c r="A21" s="20"/>
      <c r="B21" s="21" t="s">
        <v>43</v>
      </c>
      <c r="C21" s="31"/>
      <c r="D21" s="31"/>
      <c r="E21" s="32"/>
      <c r="F21" s="32"/>
      <c r="G21" s="32"/>
      <c r="H21" s="32"/>
      <c r="I21"/>
      <c r="J21"/>
      <c r="K21"/>
      <c r="L21"/>
      <c r="M21"/>
      <c r="N21"/>
      <c r="O21"/>
      <c r="P21"/>
      <c r="Q21" s="22"/>
      <c r="R21" s="23"/>
      <c r="S21" s="23"/>
      <c r="T21" s="24"/>
      <c r="U21" s="24"/>
      <c r="V21" s="24"/>
      <c r="W21" s="24"/>
      <c r="X21" s="23" t="s">
        <v>41</v>
      </c>
      <c r="Y21" s="23" t="s">
        <v>41</v>
      </c>
      <c r="Z21" s="24" t="s">
        <v>41</v>
      </c>
      <c r="AA21" s="24" t="s">
        <v>41</v>
      </c>
      <c r="AB21" s="24" t="s">
        <v>41</v>
      </c>
      <c r="AC21" s="24" t="s">
        <v>41</v>
      </c>
    </row>
    <row r="22" spans="1:29" s="25" customFormat="1" ht="20.25" customHeight="1" x14ac:dyDescent="0.3">
      <c r="A22" s="26"/>
      <c r="C22" s="29" t="s">
        <v>42</v>
      </c>
      <c r="D22" s="29"/>
      <c r="E22" s="29"/>
      <c r="F22" s="29"/>
      <c r="G22" s="29"/>
      <c r="H22" s="29"/>
      <c r="Q22" s="22"/>
      <c r="R22" s="23"/>
      <c r="S22" s="23"/>
      <c r="T22" s="24"/>
      <c r="U22" s="24"/>
      <c r="V22" s="24"/>
      <c r="W22" s="24"/>
      <c r="X22" s="23"/>
      <c r="Y22" s="23"/>
      <c r="Z22" s="24"/>
      <c r="AA22" s="24"/>
      <c r="AB22" s="24"/>
      <c r="AC22" s="24"/>
    </row>
    <row r="24" spans="1:29" customFormat="1" ht="14.4" x14ac:dyDescent="0.3">
      <c r="B24" s="27"/>
      <c r="D24" s="27"/>
      <c r="F24" s="27"/>
    </row>
    <row r="29" spans="1:29" customFormat="1" ht="14.4" x14ac:dyDescent="0.3">
      <c r="C29" s="28"/>
    </row>
    <row r="30" spans="1:29" customFormat="1" ht="14.4" x14ac:dyDescent="0.3">
      <c r="C30" s="28"/>
    </row>
    <row r="31" spans="1:29" customFormat="1" ht="14.4" x14ac:dyDescent="0.3">
      <c r="C31" s="28"/>
    </row>
  </sheetData>
  <mergeCells count="12">
    <mergeCell ref="A2:H2"/>
    <mergeCell ref="G4:H4"/>
    <mergeCell ref="G5:H5"/>
    <mergeCell ref="A6:H6"/>
    <mergeCell ref="A8:H8"/>
    <mergeCell ref="C22:H22"/>
    <mergeCell ref="A15:H15"/>
    <mergeCell ref="C19:D19"/>
    <mergeCell ref="E19:H19"/>
    <mergeCell ref="C20:H20"/>
    <mergeCell ref="C21:D21"/>
    <mergeCell ref="E21:H2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Центр патологии дыхания д</vt:lpstr>
      <vt:lpstr>'Копия Центр патологии дыхания д'!Заголовки_для_печати</vt:lpstr>
      <vt:lpstr>'Копия Центр патологии дыхания 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Суздалева</dc:creator>
  <cp:lastModifiedBy>я</cp:lastModifiedBy>
  <cp:lastPrinted>2023-06-08T12:07:32Z</cp:lastPrinted>
  <dcterms:created xsi:type="dcterms:W3CDTF">2020-09-30T08:50:27Z</dcterms:created>
  <dcterms:modified xsi:type="dcterms:W3CDTF">2026-04-09T03:05:55Z</dcterms:modified>
</cp:coreProperties>
</file>