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2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1" i="1" l="1"/>
  <c r="AA13" i="1"/>
  <c r="AB13" i="1" s="1"/>
  <c r="AA12" i="1"/>
  <c r="AB12" i="1" s="1"/>
  <c r="AA11" i="1"/>
</calcChain>
</file>

<file path=xl/sharedStrings.xml><?xml version="1.0" encoding="utf-8"?>
<sst xmlns="http://schemas.openxmlformats.org/spreadsheetml/2006/main" count="83" uniqueCount="59">
  <si>
    <t xml:space="preserve"> </t>
  </si>
  <si>
    <t>Характеристики объекта закупки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</si>
  <si>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</si>
  <si>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</si>
  <si>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</si>
  <si>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</si>
  <si>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</si>
  <si>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</si>
  <si>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</si>
  <si>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</si>
  <si>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</si>
  <si>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</si>
  <si>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</si>
  <si>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</si>
  <si>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</si>
  <si>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</si>
  <si>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</si>
  <si>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</si>
  <si>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</si>
  <si>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</si>
  <si>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</si>
  <si>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</si>
  <si>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</si>
  <si>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</si>
  <si>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</si>
  <si>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</si>
  <si>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</si>
  <si>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</si>
  <si>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</si>
  <si>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</si>
  <si>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</si>
  <si>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</si>
  <si>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</si>
  <si>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</si>
  <si>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</si>
  <si>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</si>
  <si>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</si>
  <si>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</si>
  <si>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</si>
  <si>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</si>
  <si>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</si>
  <si>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</si>
  <si>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</si>
  <si>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</si>
  <si>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</si>
  <si>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 xml:space="preserve">Обоснование расчётной цены
цены контракта, заключаемого с единственным поставщиком (подрядчиком, исполнителем)           </t>
  </si>
  <si>
    <t>Поставщик № 1</t>
  </si>
  <si>
    <t>Поставщик № 2</t>
  </si>
  <si>
    <t>Поставщик № 3</t>
  </si>
  <si>
    <t>Минимальное ценовое предложение за единицу услуги (руб.)</t>
  </si>
  <si>
    <t>НМЦК (руб.)</t>
  </si>
  <si>
    <t>шт.</t>
  </si>
  <si>
    <t>Работник контрактной службы  /  Подскребалина Н.Г.</t>
  </si>
  <si>
    <t>31.01.</t>
  </si>
  <si>
    <t>Шкаф офисный (Д*Г*В) 590*600*2230h</t>
  </si>
  <si>
    <t>Шкаф для одежды (Д*Г*В) 1100*600*2230h</t>
  </si>
  <si>
    <t>Шкаф офисный (Д*Г*В) 720*450*2150h</t>
  </si>
  <si>
    <t>Приобретение мебели и иных материально-технических средств (шкаф для одежды,шкаф офисный)</t>
  </si>
  <si>
    <t>Дата подготовки обоснования НМЦК: 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</si>
</sst>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7" fillId="0" borderId="0" xfId="0" applyFont="1" applyFill="1" applyBorder="1"/>
    <xf numFmtId="0" fontId="9" fillId="0" borderId="0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horizontal="center" vertical="center"/>
    </xf>
    <xf numFmtId="4" fontId="11" fillId="2" borderId="0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D20"/>
  <sheetViews>
    <sheetView tabSelected="1" view="pageBreakPreview" zoomScaleSheetLayoutView="100" workbookViewId="0">
      <selection activeCell="AH11" sqref="AH1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8.42578125" style="3" customWidth="1"/>
    <col min="4" max="4" width="16.85546875" style="3" customWidth="1"/>
    <col min="5" max="5" width="12.7109375" style="3" customWidth="1"/>
    <col min="6" max="6" width="8.85546875" style="3" customWidth="1"/>
    <col min="7" max="9" width="22" style="5" customWidth="1"/>
    <col min="10" max="26" width="22" style="5" hidden="1" customWidth="1"/>
    <col min="27" max="27" width="22" style="5" customWidth="1"/>
    <col min="28" max="28" width="15.140625" style="5" customWidth="1"/>
    <col min="29" max="29" width="18.42578125" style="3" customWidth="1"/>
    <col min="30" max="1023" width="9.140625" style="3" customWidth="1"/>
    <col min="1024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0" ht="36" customHeight="1" x14ac:dyDescent="0.3">
      <c r="A3" s="38" t="s">
        <v>45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0" ht="24.75" customHeight="1" x14ac:dyDescent="0.25">
      <c r="A6" s="39" t="s">
        <v>1</v>
      </c>
      <c r="B6" s="39"/>
      <c r="C6" s="40" t="s">
        <v>44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</row>
    <row r="7" spans="1:30" ht="42" customHeight="1" x14ac:dyDescent="0.25">
      <c r="A7" s="39" t="s">
        <v>42</v>
      </c>
      <c r="B7" s="39"/>
      <c r="C7" s="40" t="s">
        <v>43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</row>
    <row r="8" spans="1:30" ht="43.5" customHeight="1" x14ac:dyDescent="0.25">
      <c r="A8" s="31" t="s">
        <v>57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</row>
    <row r="9" spans="1:30" ht="30" customHeight="1" x14ac:dyDescent="0.25">
      <c r="A9" s="37" t="s">
        <v>2</v>
      </c>
      <c r="B9" s="37" t="s">
        <v>3</v>
      </c>
      <c r="C9" s="37"/>
      <c r="D9" s="34" t="s">
        <v>4</v>
      </c>
      <c r="E9" s="37" t="s">
        <v>5</v>
      </c>
      <c r="F9" s="34" t="s">
        <v>6</v>
      </c>
      <c r="G9" s="10" t="s">
        <v>46</v>
      </c>
      <c r="H9" s="10" t="s">
        <v>47</v>
      </c>
      <c r="I9" s="10" t="s">
        <v>48</v>
      </c>
      <c r="J9" s="11" t="s">
        <v>7</v>
      </c>
      <c r="K9" s="11" t="s">
        <v>8</v>
      </c>
      <c r="L9" s="11" t="s">
        <v>9</v>
      </c>
      <c r="M9" s="11" t="s">
        <v>10</v>
      </c>
      <c r="N9" s="11" t="s">
        <v>11</v>
      </c>
      <c r="O9" s="11" t="s">
        <v>12</v>
      </c>
      <c r="P9" s="11" t="s">
        <v>13</v>
      </c>
      <c r="Q9" s="11" t="s">
        <v>14</v>
      </c>
      <c r="R9" s="11" t="s">
        <v>15</v>
      </c>
      <c r="S9" s="11" t="s">
        <v>16</v>
      </c>
      <c r="T9" s="11" t="s">
        <v>17</v>
      </c>
      <c r="U9" s="11" t="s">
        <v>18</v>
      </c>
      <c r="V9" s="11" t="s">
        <v>19</v>
      </c>
      <c r="W9" s="11" t="s">
        <v>20</v>
      </c>
      <c r="X9" s="11" t="s">
        <v>21</v>
      </c>
      <c r="Y9" s="11" t="s">
        <v>22</v>
      </c>
      <c r="Z9" s="11" t="s">
        <v>23</v>
      </c>
      <c r="AA9" s="34" t="s">
        <v>49</v>
      </c>
      <c r="AB9" s="34" t="s">
        <v>50</v>
      </c>
    </row>
    <row r="10" spans="1:30" ht="45" customHeight="1" x14ac:dyDescent="0.25">
      <c r="A10" s="37"/>
      <c r="B10" s="37"/>
      <c r="C10" s="37"/>
      <c r="D10" s="34"/>
      <c r="E10" s="37"/>
      <c r="F10" s="34"/>
      <c r="G10" s="11" t="s">
        <v>24</v>
      </c>
      <c r="H10" s="11" t="s">
        <v>24</v>
      </c>
      <c r="I10" s="11" t="s">
        <v>24</v>
      </c>
      <c r="J10" s="11" t="s">
        <v>24</v>
      </c>
      <c r="K10" s="11" t="s">
        <v>24</v>
      </c>
      <c r="L10" s="11" t="s">
        <v>24</v>
      </c>
      <c r="M10" s="11" t="s">
        <v>24</v>
      </c>
      <c r="N10" s="11" t="s">
        <v>24</v>
      </c>
      <c r="O10" s="11" t="s">
        <v>24</v>
      </c>
      <c r="P10" s="11" t="s">
        <v>24</v>
      </c>
      <c r="Q10" s="11" t="s">
        <v>24</v>
      </c>
      <c r="R10" s="11" t="s">
        <v>24</v>
      </c>
      <c r="S10" s="11" t="s">
        <v>24</v>
      </c>
      <c r="T10" s="11" t="s">
        <v>24</v>
      </c>
      <c r="U10" s="11" t="s">
        <v>24</v>
      </c>
      <c r="V10" s="11" t="s">
        <v>24</v>
      </c>
      <c r="W10" s="11" t="s">
        <v>24</v>
      </c>
      <c r="X10" s="11" t="s">
        <v>24</v>
      </c>
      <c r="Y10" s="11" t="s">
        <v>24</v>
      </c>
      <c r="Z10" s="11" t="s">
        <v>24</v>
      </c>
      <c r="AA10" s="34"/>
      <c r="AB10" s="34"/>
    </row>
    <row r="11" spans="1:30" ht="45" customHeight="1" x14ac:dyDescent="0.25">
      <c r="A11" s="24">
        <v>1</v>
      </c>
      <c r="B11" s="35" t="s">
        <v>55</v>
      </c>
      <c r="C11" s="36"/>
      <c r="D11" s="25" t="s">
        <v>53</v>
      </c>
      <c r="E11" s="24" t="s">
        <v>51</v>
      </c>
      <c r="F11" s="23">
        <v>1</v>
      </c>
      <c r="G11" s="11">
        <v>76977</v>
      </c>
      <c r="H11" s="11">
        <v>78400</v>
      </c>
      <c r="I11" s="11">
        <v>79770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26">
        <f>G11</f>
        <v>76977</v>
      </c>
      <c r="AB11" s="26">
        <f>AA11</f>
        <v>76977</v>
      </c>
    </row>
    <row r="12" spans="1:30" ht="45" customHeight="1" x14ac:dyDescent="0.25">
      <c r="A12" s="24">
        <v>2</v>
      </c>
      <c r="B12" s="35" t="s">
        <v>54</v>
      </c>
      <c r="C12" s="36"/>
      <c r="D12" s="25" t="s">
        <v>53</v>
      </c>
      <c r="E12" s="24" t="s">
        <v>51</v>
      </c>
      <c r="F12" s="23">
        <v>1</v>
      </c>
      <c r="G12" s="11">
        <v>48699.9</v>
      </c>
      <c r="H12" s="11">
        <v>50080</v>
      </c>
      <c r="I12" s="11">
        <v>51400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26">
        <f>G12</f>
        <v>48699.9</v>
      </c>
      <c r="AB12" s="26">
        <f>AA12</f>
        <v>48699.9</v>
      </c>
    </row>
    <row r="13" spans="1:30" ht="52.5" customHeight="1" x14ac:dyDescent="0.25">
      <c r="A13" s="12">
        <v>3</v>
      </c>
      <c r="B13" s="35" t="s">
        <v>56</v>
      </c>
      <c r="C13" s="36"/>
      <c r="D13" s="13" t="s">
        <v>53</v>
      </c>
      <c r="E13" s="12" t="s">
        <v>51</v>
      </c>
      <c r="F13" s="14">
        <v>1</v>
      </c>
      <c r="G13" s="15">
        <v>17880</v>
      </c>
      <c r="H13" s="15">
        <v>18270</v>
      </c>
      <c r="I13" s="16">
        <v>18000</v>
      </c>
      <c r="J13" s="11" t="s">
        <v>25</v>
      </c>
      <c r="K13" s="11" t="s">
        <v>26</v>
      </c>
      <c r="L13" s="11" t="s">
        <v>27</v>
      </c>
      <c r="M13" s="11" t="s">
        <v>28</v>
      </c>
      <c r="N13" s="11" t="s">
        <v>29</v>
      </c>
      <c r="O13" s="11" t="s">
        <v>30</v>
      </c>
      <c r="P13" s="11" t="s">
        <v>31</v>
      </c>
      <c r="Q13" s="11" t="s">
        <v>32</v>
      </c>
      <c r="R13" s="11" t="s">
        <v>33</v>
      </c>
      <c r="S13" s="11" t="s">
        <v>34</v>
      </c>
      <c r="T13" s="11" t="s">
        <v>35</v>
      </c>
      <c r="U13" s="11" t="s">
        <v>36</v>
      </c>
      <c r="V13" s="11" t="s">
        <v>37</v>
      </c>
      <c r="W13" s="11" t="s">
        <v>38</v>
      </c>
      <c r="X13" s="11" t="s">
        <v>39</v>
      </c>
      <c r="Y13" s="11" t="s">
        <v>40</v>
      </c>
      <c r="Z13" s="11" t="s">
        <v>41</v>
      </c>
      <c r="AA13" s="11">
        <f>G13</f>
        <v>17880</v>
      </c>
      <c r="AB13" s="11">
        <f>AA13*F13</f>
        <v>17880</v>
      </c>
      <c r="AC13" s="5"/>
      <c r="AD13" s="5"/>
    </row>
    <row r="14" spans="1:30" ht="24.75" customHeight="1" x14ac:dyDescent="0.25">
      <c r="A14" s="17"/>
      <c r="B14" s="17"/>
      <c r="C14" s="17"/>
      <c r="D14" s="18"/>
      <c r="E14" s="17"/>
      <c r="F14" s="19"/>
      <c r="G14" s="20"/>
      <c r="H14" s="20"/>
      <c r="I14" s="21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5"/>
      <c r="AD14" s="5"/>
    </row>
    <row r="15" spans="1:30" x14ac:dyDescent="0.25">
      <c r="A15" s="27" t="s">
        <v>58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</row>
    <row r="16" spans="1:30" x14ac:dyDescent="0.2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</row>
    <row r="17" spans="1:28" x14ac:dyDescent="0.25">
      <c r="A17" s="1"/>
      <c r="B17" s="1"/>
      <c r="C17" s="1"/>
      <c r="D17" s="1"/>
      <c r="E17" s="1"/>
      <c r="F17" s="1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x14ac:dyDescent="0.25">
      <c r="A18" s="29" t="s">
        <v>52</v>
      </c>
      <c r="B18" s="29"/>
      <c r="C18" s="29"/>
      <c r="D18" s="29"/>
      <c r="E18" s="6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x14ac:dyDescent="0.25">
      <c r="A19" s="30"/>
      <c r="B19" s="30"/>
      <c r="C19" s="30"/>
      <c r="D19" s="30"/>
      <c r="E19" s="7"/>
      <c r="F19" s="8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5.75" x14ac:dyDescent="0.25">
      <c r="A20" s="9" t="s">
        <v>0</v>
      </c>
    </row>
  </sheetData>
  <mergeCells count="20">
    <mergeCell ref="A3:AB3"/>
    <mergeCell ref="A6:B6"/>
    <mergeCell ref="C6:AB6"/>
    <mergeCell ref="A7:B7"/>
    <mergeCell ref="C7:AB7"/>
    <mergeCell ref="A15:AB15"/>
    <mergeCell ref="A16:AB16"/>
    <mergeCell ref="A18:D18"/>
    <mergeCell ref="A19:D19"/>
    <mergeCell ref="A8:AB8"/>
    <mergeCell ref="F9:F10"/>
    <mergeCell ref="AB9:AB10"/>
    <mergeCell ref="AA9:AA10"/>
    <mergeCell ref="B13:C13"/>
    <mergeCell ref="A9:A10"/>
    <mergeCell ref="B9:C10"/>
    <mergeCell ref="D9:D10"/>
    <mergeCell ref="E9:E10"/>
    <mergeCell ref="B11:C11"/>
    <mergeCell ref="B12:C12"/>
  </mergeCells>
  <pageMargins left="0.39370078740157483" right="0.39370078740157483" top="0.39370078740157483" bottom="0.39370078740157483" header="0" footer="0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2026-07-21T14:06:09Z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