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быт 1\Desktop\ОМТО 2026\НМЦК\"/>
    </mc:Choice>
  </mc:AlternateContent>
  <bookViews>
    <workbookView xWindow="0" yWindow="0" windowWidth="21600" windowHeight="9330" tabRatio="743"/>
  </bookViews>
  <sheets>
    <sheet name="2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T12" i="9" l="1"/>
  <c r="U12" i="9"/>
  <c r="V12" i="9"/>
  <c r="M13" i="9" l="1"/>
  <c r="R13" i="9" s="1"/>
  <c r="S13" i="9" s="1"/>
  <c r="N13" i="9"/>
  <c r="M14" i="9"/>
  <c r="N14" i="9"/>
  <c r="O13" i="9" l="1"/>
  <c r="O14" i="9"/>
  <c r="R14" i="9"/>
  <c r="S14" i="9" s="1"/>
  <c r="M12" i="9"/>
  <c r="R12" i="9" s="1"/>
  <c r="S12" i="9" s="1"/>
  <c r="N12" i="9"/>
  <c r="O12" i="9" l="1"/>
  <c r="P15" i="9"/>
  <c r="Q15" i="9" s="1"/>
  <c r="J15" i="9"/>
  <c r="V11" i="9"/>
  <c r="V17" i="9" s="1"/>
  <c r="U11" i="9"/>
  <c r="U17" i="9" s="1"/>
  <c r="T11" i="9"/>
  <c r="T17" i="9" s="1"/>
  <c r="N11" i="9"/>
  <c r="M11" i="9"/>
  <c r="R11" i="9" s="1"/>
  <c r="S11" i="9" s="1"/>
  <c r="S15" i="9" s="1"/>
  <c r="V15" i="9" l="1"/>
  <c r="U15" i="9"/>
  <c r="O11" i="9"/>
  <c r="T15" i="9"/>
</calcChain>
</file>

<file path=xl/sharedStrings.xml><?xml version="1.0" encoding="utf-8"?>
<sst xmlns="http://schemas.openxmlformats.org/spreadsheetml/2006/main" count="55" uniqueCount="52">
  <si>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</si>
  <si>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</si>
  <si>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</si>
  <si>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</si>
  <si>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</si>
  <si>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</si>
  <si>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</si>
  <si>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</si>
  <si>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</si>
  <si>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</si>
  <si>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</si>
  <si>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-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</si>
  <si>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</si>
  <si>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</si>
  <si>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</si>
  <si>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</si>
  <si>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</si>
  <si>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</si>
  <si>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</si>
  <si>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</si>
  <si>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</si>
  <si>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</si>
  <si>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</si>
  <si>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t>Ед.изм.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</si>
  <si>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</si>
  <si>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</si>
  <si>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</si>
  <si>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</si>
  <si>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</si>
  <si>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</si>
  <si>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</si>
  <si>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</si>
  <si>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</si>
  <si>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</si>
  <si>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</si>
  <si>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</si>
  <si>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</si>
  <si>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</si>
  <si>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</si>
  <si>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</si>
  <si>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</si>
  <si>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</si>
  <si>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</si>
  <si>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</si>
  <si>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</si>
  <si>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* В соответствии с пп. «и» п. 5 Постановления Правительства Российской Федерации от 23.12.2024 г.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–Постановление) запрет на закупку товара, включенного в перечень согласно Приложению № 1 к Постановлению, не установлен, так как начальная (максимальная) цена контракта не превышает 1 млн. рублей и при этом ни одна из использованных при определении такой цены цена единицы товара не превышает 300 тыс. рублей.</t>
  </si>
  <si>
    <t>Наименование товаров, работ, услуг*</t>
  </si>
  <si>
    <t>шт</t>
  </si>
  <si>
    <t xml:space="preserve">Поставка подошвы
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</si>
  <si>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В целях эффективного  расходования бюджетных средств начальная (максимальная цена) контракта составляет </t>
    </r>
    <r>
      <rPr>
        <b/>
        <sz val="13"/>
        <rFont val="Times New Roman"/>
        <family val="1"/>
        <charset val="204"/>
      </rPr>
      <t xml:space="preserve">4380 (четыре тысячи триста восемьдесят) рублей 00 копеек </t>
    </r>
    <r>
      <rPr>
        <sz val="13"/>
        <rFont val="Times New Roman"/>
        <family val="1"/>
        <charset val="204"/>
      </rPr>
      <t xml:space="preserve">(поставщик № 1) в виду использования   наименьшей цены  и включает в себя стоимость   товара, расходы на страхование, уплату таможенных пошлин, налогов, сборов и другие обязательные платежи, взимаемые с Поставщика. </t>
    </r>
  </si>
  <si>
    <t>*Подошва цветная формованная на основе термопласта, подошва формованная Капитан 90555, фасон колодки 90300, черная сортовая</t>
  </si>
  <si>
    <t>*Подошва цветная формованная на основе термопласта, подошва Барт 90682, фасон колодки 9132002, черная сортовая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</si>
</sst>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1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6" fillId="0" borderId="2" xfId="1" applyFont="1" applyFill="1" applyBorder="1" applyAlignment="1">
      <alignment horizontal="center" vertical="top" wrapText="1"/>
    </xf>
    <xf numFmtId="43" fontId="2" fillId="0" borderId="2" xfId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vertical="top"/>
    </xf>
    <xf numFmtId="43" fontId="4" fillId="0" borderId="0" xfId="0" applyNumberFormat="1" applyFont="1" applyAlignment="1">
      <alignment horizontal="center" vertical="top"/>
    </xf>
    <xf numFmtId="0" fontId="6" fillId="0" borderId="2" xfId="0" applyFont="1" applyFill="1" applyBorder="1" applyAlignment="1">
      <alignment horizontal="left" vertical="top" wrapText="1"/>
    </xf>
    <xf numFmtId="0" fontId="20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13" fillId="0" borderId="0" xfId="0" applyFont="1" applyAlignment="1">
      <alignment horizontal="left"/>
    </xf>
    <xf numFmtId="0" fontId="6" fillId="0" borderId="3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55518</xdr:colOff>
      <xdr:row>9</xdr:row>
      <xdr:rowOff>685797</xdr:rowOff>
    </xdr:from>
    <xdr:to>
      <xdr:col>14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27214</xdr:colOff>
      <xdr:row>9</xdr:row>
      <xdr:rowOff>566057</xdr:rowOff>
    </xdr:from>
    <xdr:to>
      <xdr:col>13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9</xdr:row>
      <xdr:rowOff>1600200</xdr:rowOff>
    </xdr:from>
    <xdr:to>
      <xdr:col>15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9</xdr:row>
      <xdr:rowOff>1402080</xdr:rowOff>
    </xdr:from>
    <xdr:to>
      <xdr:col>15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3</xdr:col>
      <xdr:colOff>466725</xdr:colOff>
      <xdr:row>20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4</xdr:col>
      <xdr:colOff>28575</xdr:colOff>
      <xdr:row>24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2</xdr:col>
      <xdr:colOff>104775</xdr:colOff>
      <xdr:row>25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31</xdr:row>
      <xdr:rowOff>0</xdr:rowOff>
    </xdr:from>
    <xdr:to>
      <xdr:col>3</xdr:col>
      <xdr:colOff>85725</xdr:colOff>
      <xdr:row>32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22860</xdr:colOff>
      <xdr:row>10</xdr:row>
      <xdr:rowOff>1600200</xdr:rowOff>
    </xdr:from>
    <xdr:to>
      <xdr:col>15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10</xdr:row>
      <xdr:rowOff>1402080</xdr:rowOff>
    </xdr:from>
    <xdr:to>
      <xdr:col>15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11</xdr:row>
      <xdr:rowOff>1600200</xdr:rowOff>
    </xdr:from>
    <xdr:to>
      <xdr:col>15</xdr:col>
      <xdr:colOff>1135380</xdr:colOff>
      <xdr:row>11</xdr:row>
      <xdr:rowOff>1973580</xdr:rowOff>
    </xdr:to>
    <xdr:pic>
      <xdr:nvPicPr>
        <xdr:cNvPr id="1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11</xdr:row>
      <xdr:rowOff>1402080</xdr:rowOff>
    </xdr:from>
    <xdr:to>
      <xdr:col>15</xdr:col>
      <xdr:colOff>434340</xdr:colOff>
      <xdr:row>11</xdr:row>
      <xdr:rowOff>1630680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12</xdr:row>
      <xdr:rowOff>1600200</xdr:rowOff>
    </xdr:from>
    <xdr:to>
      <xdr:col>15</xdr:col>
      <xdr:colOff>1135380</xdr:colOff>
      <xdr:row>12</xdr:row>
      <xdr:rowOff>1973580</xdr:rowOff>
    </xdr:to>
    <xdr:pic>
      <xdr:nvPicPr>
        <xdr:cNvPr id="1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924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12</xdr:row>
      <xdr:rowOff>1402080</xdr:rowOff>
    </xdr:from>
    <xdr:to>
      <xdr:col>15</xdr:col>
      <xdr:colOff>434340</xdr:colOff>
      <xdr:row>12</xdr:row>
      <xdr:rowOff>1630680</xdr:rowOff>
    </xdr:to>
    <xdr:pic>
      <xdr:nvPicPr>
        <xdr:cNvPr id="1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926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0"/>
  <sheetViews>
    <sheetView tabSelected="1" workbookViewId="0">
      <selection activeCell="O22" sqref="O22"/>
    </sheetView>
  </sheetViews>
  <sheetFormatPr defaultColWidth="9.140625" defaultRowHeight="12.75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4.5703125" style="1" customWidth="1"/>
    <col min="6" max="6" width="10.7109375" style="1" hidden="1" customWidth="1"/>
    <col min="7" max="7" width="14.5703125" style="1" customWidth="1"/>
    <col min="8" max="8" width="11.28515625" style="1" hidden="1" customWidth="1"/>
    <col min="9" max="9" width="12.42578125" style="1" customWidth="1"/>
    <col min="10" max="10" width="12.85546875" style="1" hidden="1" customWidth="1"/>
    <col min="11" max="11" width="15.28515625" style="1" hidden="1" customWidth="1"/>
    <col min="12" max="12" width="13.85546875" style="1" hidden="1" customWidth="1"/>
    <col min="13" max="13" width="15.7109375" style="1" customWidth="1"/>
    <col min="14" max="14" width="14.42578125" style="1" customWidth="1"/>
    <col min="15" max="15" width="17.42578125" style="1" customWidth="1"/>
    <col min="16" max="16" width="42.28515625" style="1" hidden="1" customWidth="1"/>
    <col min="17" max="17" width="20" style="1" hidden="1" customWidth="1"/>
    <col min="18" max="18" width="15" style="1" customWidth="1"/>
    <col min="19" max="19" width="18.5703125" style="1" customWidth="1"/>
    <col min="20" max="20" width="14.28515625" style="1" hidden="1" customWidth="1"/>
    <col min="21" max="21" width="14.42578125" style="1" hidden="1" customWidth="1"/>
    <col min="22" max="22" width="13.42578125" style="1" hidden="1" customWidth="1"/>
    <col min="23" max="253" width="9.140625" style="1"/>
    <col min="254" max="254" width="3.140625" style="1" customWidth="1"/>
    <col min="255" max="255" width="16.140625" style="1" customWidth="1"/>
    <col min="256" max="256" width="9.7109375" style="1" customWidth="1"/>
    <col min="257" max="257" width="19.7109375" style="1" bestFit="1" customWidth="1"/>
    <col min="258" max="258" width="10.7109375" style="1" customWidth="1"/>
    <col min="259" max="259" width="19.7109375" style="1" bestFit="1" customWidth="1"/>
    <col min="260" max="260" width="11.28515625" style="1" customWidth="1"/>
    <col min="261" max="261" width="14.28515625" style="1" customWidth="1"/>
    <col min="262" max="262" width="12.85546875" style="1" customWidth="1"/>
    <col min="263" max="264" width="0" style="1" hidden="1" customWidth="1"/>
    <col min="265" max="265" width="15.7109375" style="1" customWidth="1"/>
    <col min="266" max="266" width="14.42578125" style="1" customWidth="1"/>
    <col min="267" max="267" width="17.42578125" style="1" customWidth="1"/>
    <col min="268" max="269" width="0" style="1" hidden="1" customWidth="1"/>
    <col min="270" max="270" width="20.5703125" style="1" bestFit="1" customWidth="1"/>
    <col min="271" max="271" width="16.5703125" style="1" customWidth="1"/>
    <col min="272" max="272" width="10" style="1" bestFit="1" customWidth="1"/>
    <col min="273" max="509" width="9.140625" style="1"/>
    <col min="510" max="510" width="3.140625" style="1" customWidth="1"/>
    <col min="511" max="511" width="16.140625" style="1" customWidth="1"/>
    <col min="512" max="512" width="9.7109375" style="1" customWidth="1"/>
    <col min="513" max="513" width="19.7109375" style="1" bestFit="1" customWidth="1"/>
    <col min="514" max="514" width="10.7109375" style="1" customWidth="1"/>
    <col min="515" max="515" width="19.7109375" style="1" bestFit="1" customWidth="1"/>
    <col min="516" max="516" width="11.28515625" style="1" customWidth="1"/>
    <col min="517" max="517" width="14.28515625" style="1" customWidth="1"/>
    <col min="518" max="518" width="12.85546875" style="1" customWidth="1"/>
    <col min="519" max="520" width="0" style="1" hidden="1" customWidth="1"/>
    <col min="521" max="521" width="15.7109375" style="1" customWidth="1"/>
    <col min="522" max="522" width="14.42578125" style="1" customWidth="1"/>
    <col min="523" max="523" width="17.42578125" style="1" customWidth="1"/>
    <col min="524" max="525" width="0" style="1" hidden="1" customWidth="1"/>
    <col min="526" max="526" width="20.5703125" style="1" bestFit="1" customWidth="1"/>
    <col min="527" max="527" width="16.5703125" style="1" customWidth="1"/>
    <col min="528" max="528" width="10" style="1" bestFit="1" customWidth="1"/>
    <col min="529" max="765" width="9.140625" style="1"/>
    <col min="766" max="766" width="3.140625" style="1" customWidth="1"/>
    <col min="767" max="767" width="16.140625" style="1" customWidth="1"/>
    <col min="768" max="768" width="9.7109375" style="1" customWidth="1"/>
    <col min="769" max="769" width="19.7109375" style="1" bestFit="1" customWidth="1"/>
    <col min="770" max="770" width="10.7109375" style="1" customWidth="1"/>
    <col min="771" max="771" width="19.7109375" style="1" bestFit="1" customWidth="1"/>
    <col min="772" max="772" width="11.28515625" style="1" customWidth="1"/>
    <col min="773" max="773" width="14.28515625" style="1" customWidth="1"/>
    <col min="774" max="774" width="12.85546875" style="1" customWidth="1"/>
    <col min="775" max="776" width="0" style="1" hidden="1" customWidth="1"/>
    <col min="777" max="777" width="15.7109375" style="1" customWidth="1"/>
    <col min="778" max="778" width="14.42578125" style="1" customWidth="1"/>
    <col min="779" max="779" width="17.42578125" style="1" customWidth="1"/>
    <col min="780" max="781" width="0" style="1" hidden="1" customWidth="1"/>
    <col min="782" max="782" width="20.5703125" style="1" bestFit="1" customWidth="1"/>
    <col min="783" max="783" width="16.5703125" style="1" customWidth="1"/>
    <col min="784" max="784" width="10" style="1" bestFit="1" customWidth="1"/>
    <col min="785" max="1021" width="9.140625" style="1"/>
    <col min="1022" max="1022" width="3.140625" style="1" customWidth="1"/>
    <col min="1023" max="1023" width="16.140625" style="1" customWidth="1"/>
    <col min="1024" max="1024" width="9.7109375" style="1" customWidth="1"/>
    <col min="1025" max="1025" width="19.7109375" style="1" bestFit="1" customWidth="1"/>
    <col min="1026" max="1026" width="10.7109375" style="1" customWidth="1"/>
    <col min="1027" max="1027" width="19.7109375" style="1" bestFit="1" customWidth="1"/>
    <col min="1028" max="1028" width="11.28515625" style="1" customWidth="1"/>
    <col min="1029" max="1029" width="14.28515625" style="1" customWidth="1"/>
    <col min="1030" max="1030" width="12.85546875" style="1" customWidth="1"/>
    <col min="1031" max="1032" width="0" style="1" hidden="1" customWidth="1"/>
    <col min="1033" max="1033" width="15.7109375" style="1" customWidth="1"/>
    <col min="1034" max="1034" width="14.42578125" style="1" customWidth="1"/>
    <col min="1035" max="1035" width="17.42578125" style="1" customWidth="1"/>
    <col min="1036" max="1037" width="0" style="1" hidden="1" customWidth="1"/>
    <col min="1038" max="1038" width="20.5703125" style="1" bestFit="1" customWidth="1"/>
    <col min="1039" max="1039" width="16.5703125" style="1" customWidth="1"/>
    <col min="1040" max="1040" width="10" style="1" bestFit="1" customWidth="1"/>
    <col min="1041" max="1277" width="9.140625" style="1"/>
    <col min="1278" max="1278" width="3.140625" style="1" customWidth="1"/>
    <col min="1279" max="1279" width="16.140625" style="1" customWidth="1"/>
    <col min="1280" max="1280" width="9.7109375" style="1" customWidth="1"/>
    <col min="1281" max="1281" width="19.7109375" style="1" bestFit="1" customWidth="1"/>
    <col min="1282" max="1282" width="10.7109375" style="1" customWidth="1"/>
    <col min="1283" max="1283" width="19.7109375" style="1" bestFit="1" customWidth="1"/>
    <col min="1284" max="1284" width="11.28515625" style="1" customWidth="1"/>
    <col min="1285" max="1285" width="14.28515625" style="1" customWidth="1"/>
    <col min="1286" max="1286" width="12.85546875" style="1" customWidth="1"/>
    <col min="1287" max="1288" width="0" style="1" hidden="1" customWidth="1"/>
    <col min="1289" max="1289" width="15.7109375" style="1" customWidth="1"/>
    <col min="1290" max="1290" width="14.42578125" style="1" customWidth="1"/>
    <col min="1291" max="1291" width="17.42578125" style="1" customWidth="1"/>
    <col min="1292" max="1293" width="0" style="1" hidden="1" customWidth="1"/>
    <col min="1294" max="1294" width="20.5703125" style="1" bestFit="1" customWidth="1"/>
    <col min="1295" max="1295" width="16.5703125" style="1" customWidth="1"/>
    <col min="1296" max="1296" width="10" style="1" bestFit="1" customWidth="1"/>
    <col min="1297" max="1533" width="9.140625" style="1"/>
    <col min="1534" max="1534" width="3.140625" style="1" customWidth="1"/>
    <col min="1535" max="1535" width="16.140625" style="1" customWidth="1"/>
    <col min="1536" max="1536" width="9.7109375" style="1" customWidth="1"/>
    <col min="1537" max="1537" width="19.7109375" style="1" bestFit="1" customWidth="1"/>
    <col min="1538" max="1538" width="10.7109375" style="1" customWidth="1"/>
    <col min="1539" max="1539" width="19.7109375" style="1" bestFit="1" customWidth="1"/>
    <col min="1540" max="1540" width="11.28515625" style="1" customWidth="1"/>
    <col min="1541" max="1541" width="14.28515625" style="1" customWidth="1"/>
    <col min="1542" max="1542" width="12.85546875" style="1" customWidth="1"/>
    <col min="1543" max="1544" width="0" style="1" hidden="1" customWidth="1"/>
    <col min="1545" max="1545" width="15.7109375" style="1" customWidth="1"/>
    <col min="1546" max="1546" width="14.42578125" style="1" customWidth="1"/>
    <col min="1547" max="1547" width="17.42578125" style="1" customWidth="1"/>
    <col min="1548" max="1549" width="0" style="1" hidden="1" customWidth="1"/>
    <col min="1550" max="1550" width="20.5703125" style="1" bestFit="1" customWidth="1"/>
    <col min="1551" max="1551" width="16.5703125" style="1" customWidth="1"/>
    <col min="1552" max="1552" width="10" style="1" bestFit="1" customWidth="1"/>
    <col min="1553" max="1789" width="9.140625" style="1"/>
    <col min="1790" max="1790" width="3.140625" style="1" customWidth="1"/>
    <col min="1791" max="1791" width="16.140625" style="1" customWidth="1"/>
    <col min="1792" max="1792" width="9.7109375" style="1" customWidth="1"/>
    <col min="1793" max="1793" width="19.7109375" style="1" bestFit="1" customWidth="1"/>
    <col min="1794" max="1794" width="10.7109375" style="1" customWidth="1"/>
    <col min="1795" max="1795" width="19.7109375" style="1" bestFit="1" customWidth="1"/>
    <col min="1796" max="1796" width="11.28515625" style="1" customWidth="1"/>
    <col min="1797" max="1797" width="14.28515625" style="1" customWidth="1"/>
    <col min="1798" max="1798" width="12.85546875" style="1" customWidth="1"/>
    <col min="1799" max="1800" width="0" style="1" hidden="1" customWidth="1"/>
    <col min="1801" max="1801" width="15.7109375" style="1" customWidth="1"/>
    <col min="1802" max="1802" width="14.42578125" style="1" customWidth="1"/>
    <col min="1803" max="1803" width="17.42578125" style="1" customWidth="1"/>
    <col min="1804" max="1805" width="0" style="1" hidden="1" customWidth="1"/>
    <col min="1806" max="1806" width="20.5703125" style="1" bestFit="1" customWidth="1"/>
    <col min="1807" max="1807" width="16.5703125" style="1" customWidth="1"/>
    <col min="1808" max="1808" width="10" style="1" bestFit="1" customWidth="1"/>
    <col min="1809" max="2045" width="9.140625" style="1"/>
    <col min="2046" max="2046" width="3.140625" style="1" customWidth="1"/>
    <col min="2047" max="2047" width="16.140625" style="1" customWidth="1"/>
    <col min="2048" max="2048" width="9.7109375" style="1" customWidth="1"/>
    <col min="2049" max="2049" width="19.7109375" style="1" bestFit="1" customWidth="1"/>
    <col min="2050" max="2050" width="10.7109375" style="1" customWidth="1"/>
    <col min="2051" max="2051" width="19.7109375" style="1" bestFit="1" customWidth="1"/>
    <col min="2052" max="2052" width="11.28515625" style="1" customWidth="1"/>
    <col min="2053" max="2053" width="14.28515625" style="1" customWidth="1"/>
    <col min="2054" max="2054" width="12.85546875" style="1" customWidth="1"/>
    <col min="2055" max="2056" width="0" style="1" hidden="1" customWidth="1"/>
    <col min="2057" max="2057" width="15.7109375" style="1" customWidth="1"/>
    <col min="2058" max="2058" width="14.42578125" style="1" customWidth="1"/>
    <col min="2059" max="2059" width="17.42578125" style="1" customWidth="1"/>
    <col min="2060" max="2061" width="0" style="1" hidden="1" customWidth="1"/>
    <col min="2062" max="2062" width="20.5703125" style="1" bestFit="1" customWidth="1"/>
    <col min="2063" max="2063" width="16.5703125" style="1" customWidth="1"/>
    <col min="2064" max="2064" width="10" style="1" bestFit="1" customWidth="1"/>
    <col min="2065" max="2301" width="9.140625" style="1"/>
    <col min="2302" max="2302" width="3.140625" style="1" customWidth="1"/>
    <col min="2303" max="2303" width="16.140625" style="1" customWidth="1"/>
    <col min="2304" max="2304" width="9.7109375" style="1" customWidth="1"/>
    <col min="2305" max="2305" width="19.7109375" style="1" bestFit="1" customWidth="1"/>
    <col min="2306" max="2306" width="10.7109375" style="1" customWidth="1"/>
    <col min="2307" max="2307" width="19.7109375" style="1" bestFit="1" customWidth="1"/>
    <col min="2308" max="2308" width="11.28515625" style="1" customWidth="1"/>
    <col min="2309" max="2309" width="14.28515625" style="1" customWidth="1"/>
    <col min="2310" max="2310" width="12.85546875" style="1" customWidth="1"/>
    <col min="2311" max="2312" width="0" style="1" hidden="1" customWidth="1"/>
    <col min="2313" max="2313" width="15.7109375" style="1" customWidth="1"/>
    <col min="2314" max="2314" width="14.42578125" style="1" customWidth="1"/>
    <col min="2315" max="2315" width="17.42578125" style="1" customWidth="1"/>
    <col min="2316" max="2317" width="0" style="1" hidden="1" customWidth="1"/>
    <col min="2318" max="2318" width="20.5703125" style="1" bestFit="1" customWidth="1"/>
    <col min="2319" max="2319" width="16.5703125" style="1" customWidth="1"/>
    <col min="2320" max="2320" width="10" style="1" bestFit="1" customWidth="1"/>
    <col min="2321" max="2557" width="9.140625" style="1"/>
    <col min="2558" max="2558" width="3.140625" style="1" customWidth="1"/>
    <col min="2559" max="2559" width="16.140625" style="1" customWidth="1"/>
    <col min="2560" max="2560" width="9.7109375" style="1" customWidth="1"/>
    <col min="2561" max="2561" width="19.7109375" style="1" bestFit="1" customWidth="1"/>
    <col min="2562" max="2562" width="10.7109375" style="1" customWidth="1"/>
    <col min="2563" max="2563" width="19.7109375" style="1" bestFit="1" customWidth="1"/>
    <col min="2564" max="2564" width="11.28515625" style="1" customWidth="1"/>
    <col min="2565" max="2565" width="14.28515625" style="1" customWidth="1"/>
    <col min="2566" max="2566" width="12.85546875" style="1" customWidth="1"/>
    <col min="2567" max="2568" width="0" style="1" hidden="1" customWidth="1"/>
    <col min="2569" max="2569" width="15.7109375" style="1" customWidth="1"/>
    <col min="2570" max="2570" width="14.42578125" style="1" customWidth="1"/>
    <col min="2571" max="2571" width="17.42578125" style="1" customWidth="1"/>
    <col min="2572" max="2573" width="0" style="1" hidden="1" customWidth="1"/>
    <col min="2574" max="2574" width="20.5703125" style="1" bestFit="1" customWidth="1"/>
    <col min="2575" max="2575" width="16.5703125" style="1" customWidth="1"/>
    <col min="2576" max="2576" width="10" style="1" bestFit="1" customWidth="1"/>
    <col min="2577" max="2813" width="9.140625" style="1"/>
    <col min="2814" max="2814" width="3.140625" style="1" customWidth="1"/>
    <col min="2815" max="2815" width="16.140625" style="1" customWidth="1"/>
    <col min="2816" max="2816" width="9.7109375" style="1" customWidth="1"/>
    <col min="2817" max="2817" width="19.7109375" style="1" bestFit="1" customWidth="1"/>
    <col min="2818" max="2818" width="10.7109375" style="1" customWidth="1"/>
    <col min="2819" max="2819" width="19.7109375" style="1" bestFit="1" customWidth="1"/>
    <col min="2820" max="2820" width="11.28515625" style="1" customWidth="1"/>
    <col min="2821" max="2821" width="14.28515625" style="1" customWidth="1"/>
    <col min="2822" max="2822" width="12.85546875" style="1" customWidth="1"/>
    <col min="2823" max="2824" width="0" style="1" hidden="1" customWidth="1"/>
    <col min="2825" max="2825" width="15.7109375" style="1" customWidth="1"/>
    <col min="2826" max="2826" width="14.42578125" style="1" customWidth="1"/>
    <col min="2827" max="2827" width="17.42578125" style="1" customWidth="1"/>
    <col min="2828" max="2829" width="0" style="1" hidden="1" customWidth="1"/>
    <col min="2830" max="2830" width="20.5703125" style="1" bestFit="1" customWidth="1"/>
    <col min="2831" max="2831" width="16.5703125" style="1" customWidth="1"/>
    <col min="2832" max="2832" width="10" style="1" bestFit="1" customWidth="1"/>
    <col min="2833" max="3069" width="9.140625" style="1"/>
    <col min="3070" max="3070" width="3.140625" style="1" customWidth="1"/>
    <col min="3071" max="3071" width="16.140625" style="1" customWidth="1"/>
    <col min="3072" max="3072" width="9.7109375" style="1" customWidth="1"/>
    <col min="3073" max="3073" width="19.7109375" style="1" bestFit="1" customWidth="1"/>
    <col min="3074" max="3074" width="10.7109375" style="1" customWidth="1"/>
    <col min="3075" max="3075" width="19.7109375" style="1" bestFit="1" customWidth="1"/>
    <col min="3076" max="3076" width="11.28515625" style="1" customWidth="1"/>
    <col min="3077" max="3077" width="14.28515625" style="1" customWidth="1"/>
    <col min="3078" max="3078" width="12.85546875" style="1" customWidth="1"/>
    <col min="3079" max="3080" width="0" style="1" hidden="1" customWidth="1"/>
    <col min="3081" max="3081" width="15.7109375" style="1" customWidth="1"/>
    <col min="3082" max="3082" width="14.42578125" style="1" customWidth="1"/>
    <col min="3083" max="3083" width="17.42578125" style="1" customWidth="1"/>
    <col min="3084" max="3085" width="0" style="1" hidden="1" customWidth="1"/>
    <col min="3086" max="3086" width="20.5703125" style="1" bestFit="1" customWidth="1"/>
    <col min="3087" max="3087" width="16.5703125" style="1" customWidth="1"/>
    <col min="3088" max="3088" width="10" style="1" bestFit="1" customWidth="1"/>
    <col min="3089" max="3325" width="9.140625" style="1"/>
    <col min="3326" max="3326" width="3.140625" style="1" customWidth="1"/>
    <col min="3327" max="3327" width="16.140625" style="1" customWidth="1"/>
    <col min="3328" max="3328" width="9.7109375" style="1" customWidth="1"/>
    <col min="3329" max="3329" width="19.7109375" style="1" bestFit="1" customWidth="1"/>
    <col min="3330" max="3330" width="10.7109375" style="1" customWidth="1"/>
    <col min="3331" max="3331" width="19.7109375" style="1" bestFit="1" customWidth="1"/>
    <col min="3332" max="3332" width="11.28515625" style="1" customWidth="1"/>
    <col min="3333" max="3333" width="14.28515625" style="1" customWidth="1"/>
    <col min="3334" max="3334" width="12.85546875" style="1" customWidth="1"/>
    <col min="3335" max="3336" width="0" style="1" hidden="1" customWidth="1"/>
    <col min="3337" max="3337" width="15.7109375" style="1" customWidth="1"/>
    <col min="3338" max="3338" width="14.42578125" style="1" customWidth="1"/>
    <col min="3339" max="3339" width="17.42578125" style="1" customWidth="1"/>
    <col min="3340" max="3341" width="0" style="1" hidden="1" customWidth="1"/>
    <col min="3342" max="3342" width="20.5703125" style="1" bestFit="1" customWidth="1"/>
    <col min="3343" max="3343" width="16.5703125" style="1" customWidth="1"/>
    <col min="3344" max="3344" width="10" style="1" bestFit="1" customWidth="1"/>
    <col min="3345" max="3581" width="9.140625" style="1"/>
    <col min="3582" max="3582" width="3.140625" style="1" customWidth="1"/>
    <col min="3583" max="3583" width="16.140625" style="1" customWidth="1"/>
    <col min="3584" max="3584" width="9.7109375" style="1" customWidth="1"/>
    <col min="3585" max="3585" width="19.7109375" style="1" bestFit="1" customWidth="1"/>
    <col min="3586" max="3586" width="10.7109375" style="1" customWidth="1"/>
    <col min="3587" max="3587" width="19.7109375" style="1" bestFit="1" customWidth="1"/>
    <col min="3588" max="3588" width="11.28515625" style="1" customWidth="1"/>
    <col min="3589" max="3589" width="14.28515625" style="1" customWidth="1"/>
    <col min="3590" max="3590" width="12.85546875" style="1" customWidth="1"/>
    <col min="3591" max="3592" width="0" style="1" hidden="1" customWidth="1"/>
    <col min="3593" max="3593" width="15.7109375" style="1" customWidth="1"/>
    <col min="3594" max="3594" width="14.42578125" style="1" customWidth="1"/>
    <col min="3595" max="3595" width="17.42578125" style="1" customWidth="1"/>
    <col min="3596" max="3597" width="0" style="1" hidden="1" customWidth="1"/>
    <col min="3598" max="3598" width="20.5703125" style="1" bestFit="1" customWidth="1"/>
    <col min="3599" max="3599" width="16.5703125" style="1" customWidth="1"/>
    <col min="3600" max="3600" width="10" style="1" bestFit="1" customWidth="1"/>
    <col min="3601" max="3837" width="9.140625" style="1"/>
    <col min="3838" max="3838" width="3.140625" style="1" customWidth="1"/>
    <col min="3839" max="3839" width="16.140625" style="1" customWidth="1"/>
    <col min="3840" max="3840" width="9.7109375" style="1" customWidth="1"/>
    <col min="3841" max="3841" width="19.7109375" style="1" bestFit="1" customWidth="1"/>
    <col min="3842" max="3842" width="10.7109375" style="1" customWidth="1"/>
    <col min="3843" max="3843" width="19.7109375" style="1" bestFit="1" customWidth="1"/>
    <col min="3844" max="3844" width="11.28515625" style="1" customWidth="1"/>
    <col min="3845" max="3845" width="14.28515625" style="1" customWidth="1"/>
    <col min="3846" max="3846" width="12.85546875" style="1" customWidth="1"/>
    <col min="3847" max="3848" width="0" style="1" hidden="1" customWidth="1"/>
    <col min="3849" max="3849" width="15.7109375" style="1" customWidth="1"/>
    <col min="3850" max="3850" width="14.42578125" style="1" customWidth="1"/>
    <col min="3851" max="3851" width="17.42578125" style="1" customWidth="1"/>
    <col min="3852" max="3853" width="0" style="1" hidden="1" customWidth="1"/>
    <col min="3854" max="3854" width="20.5703125" style="1" bestFit="1" customWidth="1"/>
    <col min="3855" max="3855" width="16.5703125" style="1" customWidth="1"/>
    <col min="3856" max="3856" width="10" style="1" bestFit="1" customWidth="1"/>
    <col min="3857" max="4093" width="9.140625" style="1"/>
    <col min="4094" max="4094" width="3.140625" style="1" customWidth="1"/>
    <col min="4095" max="4095" width="16.140625" style="1" customWidth="1"/>
    <col min="4096" max="4096" width="9.7109375" style="1" customWidth="1"/>
    <col min="4097" max="4097" width="19.7109375" style="1" bestFit="1" customWidth="1"/>
    <col min="4098" max="4098" width="10.7109375" style="1" customWidth="1"/>
    <col min="4099" max="4099" width="19.7109375" style="1" bestFit="1" customWidth="1"/>
    <col min="4100" max="4100" width="11.28515625" style="1" customWidth="1"/>
    <col min="4101" max="4101" width="14.28515625" style="1" customWidth="1"/>
    <col min="4102" max="4102" width="12.85546875" style="1" customWidth="1"/>
    <col min="4103" max="4104" width="0" style="1" hidden="1" customWidth="1"/>
    <col min="4105" max="4105" width="15.7109375" style="1" customWidth="1"/>
    <col min="4106" max="4106" width="14.42578125" style="1" customWidth="1"/>
    <col min="4107" max="4107" width="17.42578125" style="1" customWidth="1"/>
    <col min="4108" max="4109" width="0" style="1" hidden="1" customWidth="1"/>
    <col min="4110" max="4110" width="20.5703125" style="1" bestFit="1" customWidth="1"/>
    <col min="4111" max="4111" width="16.5703125" style="1" customWidth="1"/>
    <col min="4112" max="4112" width="10" style="1" bestFit="1" customWidth="1"/>
    <col min="4113" max="4349" width="9.140625" style="1"/>
    <col min="4350" max="4350" width="3.140625" style="1" customWidth="1"/>
    <col min="4351" max="4351" width="16.140625" style="1" customWidth="1"/>
    <col min="4352" max="4352" width="9.7109375" style="1" customWidth="1"/>
    <col min="4353" max="4353" width="19.7109375" style="1" bestFit="1" customWidth="1"/>
    <col min="4354" max="4354" width="10.7109375" style="1" customWidth="1"/>
    <col min="4355" max="4355" width="19.7109375" style="1" bestFit="1" customWidth="1"/>
    <col min="4356" max="4356" width="11.28515625" style="1" customWidth="1"/>
    <col min="4357" max="4357" width="14.28515625" style="1" customWidth="1"/>
    <col min="4358" max="4358" width="12.85546875" style="1" customWidth="1"/>
    <col min="4359" max="4360" width="0" style="1" hidden="1" customWidth="1"/>
    <col min="4361" max="4361" width="15.7109375" style="1" customWidth="1"/>
    <col min="4362" max="4362" width="14.42578125" style="1" customWidth="1"/>
    <col min="4363" max="4363" width="17.42578125" style="1" customWidth="1"/>
    <col min="4364" max="4365" width="0" style="1" hidden="1" customWidth="1"/>
    <col min="4366" max="4366" width="20.5703125" style="1" bestFit="1" customWidth="1"/>
    <col min="4367" max="4367" width="16.5703125" style="1" customWidth="1"/>
    <col min="4368" max="4368" width="10" style="1" bestFit="1" customWidth="1"/>
    <col min="4369" max="4605" width="9.140625" style="1"/>
    <col min="4606" max="4606" width="3.140625" style="1" customWidth="1"/>
    <col min="4607" max="4607" width="16.140625" style="1" customWidth="1"/>
    <col min="4608" max="4608" width="9.7109375" style="1" customWidth="1"/>
    <col min="4609" max="4609" width="19.7109375" style="1" bestFit="1" customWidth="1"/>
    <col min="4610" max="4610" width="10.7109375" style="1" customWidth="1"/>
    <col min="4611" max="4611" width="19.7109375" style="1" bestFit="1" customWidth="1"/>
    <col min="4612" max="4612" width="11.28515625" style="1" customWidth="1"/>
    <col min="4613" max="4613" width="14.28515625" style="1" customWidth="1"/>
    <col min="4614" max="4614" width="12.85546875" style="1" customWidth="1"/>
    <col min="4615" max="4616" width="0" style="1" hidden="1" customWidth="1"/>
    <col min="4617" max="4617" width="15.7109375" style="1" customWidth="1"/>
    <col min="4618" max="4618" width="14.42578125" style="1" customWidth="1"/>
    <col min="4619" max="4619" width="17.42578125" style="1" customWidth="1"/>
    <col min="4620" max="4621" width="0" style="1" hidden="1" customWidth="1"/>
    <col min="4622" max="4622" width="20.5703125" style="1" bestFit="1" customWidth="1"/>
    <col min="4623" max="4623" width="16.5703125" style="1" customWidth="1"/>
    <col min="4624" max="4624" width="10" style="1" bestFit="1" customWidth="1"/>
    <col min="4625" max="4861" width="9.140625" style="1"/>
    <col min="4862" max="4862" width="3.140625" style="1" customWidth="1"/>
    <col min="4863" max="4863" width="16.140625" style="1" customWidth="1"/>
    <col min="4864" max="4864" width="9.7109375" style="1" customWidth="1"/>
    <col min="4865" max="4865" width="19.7109375" style="1" bestFit="1" customWidth="1"/>
    <col min="4866" max="4866" width="10.7109375" style="1" customWidth="1"/>
    <col min="4867" max="4867" width="19.7109375" style="1" bestFit="1" customWidth="1"/>
    <col min="4868" max="4868" width="11.28515625" style="1" customWidth="1"/>
    <col min="4869" max="4869" width="14.28515625" style="1" customWidth="1"/>
    <col min="4870" max="4870" width="12.85546875" style="1" customWidth="1"/>
    <col min="4871" max="4872" width="0" style="1" hidden="1" customWidth="1"/>
    <col min="4873" max="4873" width="15.7109375" style="1" customWidth="1"/>
    <col min="4874" max="4874" width="14.42578125" style="1" customWidth="1"/>
    <col min="4875" max="4875" width="17.42578125" style="1" customWidth="1"/>
    <col min="4876" max="4877" width="0" style="1" hidden="1" customWidth="1"/>
    <col min="4878" max="4878" width="20.5703125" style="1" bestFit="1" customWidth="1"/>
    <col min="4879" max="4879" width="16.5703125" style="1" customWidth="1"/>
    <col min="4880" max="4880" width="10" style="1" bestFit="1" customWidth="1"/>
    <col min="4881" max="5117" width="9.140625" style="1"/>
    <col min="5118" max="5118" width="3.140625" style="1" customWidth="1"/>
    <col min="5119" max="5119" width="16.140625" style="1" customWidth="1"/>
    <col min="5120" max="5120" width="9.7109375" style="1" customWidth="1"/>
    <col min="5121" max="5121" width="19.7109375" style="1" bestFit="1" customWidth="1"/>
    <col min="5122" max="5122" width="10.7109375" style="1" customWidth="1"/>
    <col min="5123" max="5123" width="19.7109375" style="1" bestFit="1" customWidth="1"/>
    <col min="5124" max="5124" width="11.28515625" style="1" customWidth="1"/>
    <col min="5125" max="5125" width="14.28515625" style="1" customWidth="1"/>
    <col min="5126" max="5126" width="12.85546875" style="1" customWidth="1"/>
    <col min="5127" max="5128" width="0" style="1" hidden="1" customWidth="1"/>
    <col min="5129" max="5129" width="15.7109375" style="1" customWidth="1"/>
    <col min="5130" max="5130" width="14.42578125" style="1" customWidth="1"/>
    <col min="5131" max="5131" width="17.42578125" style="1" customWidth="1"/>
    <col min="5132" max="5133" width="0" style="1" hidden="1" customWidth="1"/>
    <col min="5134" max="5134" width="20.5703125" style="1" bestFit="1" customWidth="1"/>
    <col min="5135" max="5135" width="16.5703125" style="1" customWidth="1"/>
    <col min="5136" max="5136" width="10" style="1" bestFit="1" customWidth="1"/>
    <col min="5137" max="5373" width="9.140625" style="1"/>
    <col min="5374" max="5374" width="3.140625" style="1" customWidth="1"/>
    <col min="5375" max="5375" width="16.140625" style="1" customWidth="1"/>
    <col min="5376" max="5376" width="9.7109375" style="1" customWidth="1"/>
    <col min="5377" max="5377" width="19.7109375" style="1" bestFit="1" customWidth="1"/>
    <col min="5378" max="5378" width="10.7109375" style="1" customWidth="1"/>
    <col min="5379" max="5379" width="19.7109375" style="1" bestFit="1" customWidth="1"/>
    <col min="5380" max="5380" width="11.28515625" style="1" customWidth="1"/>
    <col min="5381" max="5381" width="14.28515625" style="1" customWidth="1"/>
    <col min="5382" max="5382" width="12.85546875" style="1" customWidth="1"/>
    <col min="5383" max="5384" width="0" style="1" hidden="1" customWidth="1"/>
    <col min="5385" max="5385" width="15.7109375" style="1" customWidth="1"/>
    <col min="5386" max="5386" width="14.42578125" style="1" customWidth="1"/>
    <col min="5387" max="5387" width="17.42578125" style="1" customWidth="1"/>
    <col min="5388" max="5389" width="0" style="1" hidden="1" customWidth="1"/>
    <col min="5390" max="5390" width="20.5703125" style="1" bestFit="1" customWidth="1"/>
    <col min="5391" max="5391" width="16.5703125" style="1" customWidth="1"/>
    <col min="5392" max="5392" width="10" style="1" bestFit="1" customWidth="1"/>
    <col min="5393" max="5629" width="9.140625" style="1"/>
    <col min="5630" max="5630" width="3.140625" style="1" customWidth="1"/>
    <col min="5631" max="5631" width="16.140625" style="1" customWidth="1"/>
    <col min="5632" max="5632" width="9.7109375" style="1" customWidth="1"/>
    <col min="5633" max="5633" width="19.7109375" style="1" bestFit="1" customWidth="1"/>
    <col min="5634" max="5634" width="10.7109375" style="1" customWidth="1"/>
    <col min="5635" max="5635" width="19.7109375" style="1" bestFit="1" customWidth="1"/>
    <col min="5636" max="5636" width="11.28515625" style="1" customWidth="1"/>
    <col min="5637" max="5637" width="14.28515625" style="1" customWidth="1"/>
    <col min="5638" max="5638" width="12.85546875" style="1" customWidth="1"/>
    <col min="5639" max="5640" width="0" style="1" hidden="1" customWidth="1"/>
    <col min="5641" max="5641" width="15.7109375" style="1" customWidth="1"/>
    <col min="5642" max="5642" width="14.42578125" style="1" customWidth="1"/>
    <col min="5643" max="5643" width="17.42578125" style="1" customWidth="1"/>
    <col min="5644" max="5645" width="0" style="1" hidden="1" customWidth="1"/>
    <col min="5646" max="5646" width="20.5703125" style="1" bestFit="1" customWidth="1"/>
    <col min="5647" max="5647" width="16.5703125" style="1" customWidth="1"/>
    <col min="5648" max="5648" width="10" style="1" bestFit="1" customWidth="1"/>
    <col min="5649" max="5885" width="9.140625" style="1"/>
    <col min="5886" max="5886" width="3.140625" style="1" customWidth="1"/>
    <col min="5887" max="5887" width="16.140625" style="1" customWidth="1"/>
    <col min="5888" max="5888" width="9.7109375" style="1" customWidth="1"/>
    <col min="5889" max="5889" width="19.7109375" style="1" bestFit="1" customWidth="1"/>
    <col min="5890" max="5890" width="10.7109375" style="1" customWidth="1"/>
    <col min="5891" max="5891" width="19.7109375" style="1" bestFit="1" customWidth="1"/>
    <col min="5892" max="5892" width="11.28515625" style="1" customWidth="1"/>
    <col min="5893" max="5893" width="14.28515625" style="1" customWidth="1"/>
    <col min="5894" max="5894" width="12.85546875" style="1" customWidth="1"/>
    <col min="5895" max="5896" width="0" style="1" hidden="1" customWidth="1"/>
    <col min="5897" max="5897" width="15.7109375" style="1" customWidth="1"/>
    <col min="5898" max="5898" width="14.42578125" style="1" customWidth="1"/>
    <col min="5899" max="5899" width="17.42578125" style="1" customWidth="1"/>
    <col min="5900" max="5901" width="0" style="1" hidden="1" customWidth="1"/>
    <col min="5902" max="5902" width="20.5703125" style="1" bestFit="1" customWidth="1"/>
    <col min="5903" max="5903" width="16.5703125" style="1" customWidth="1"/>
    <col min="5904" max="5904" width="10" style="1" bestFit="1" customWidth="1"/>
    <col min="5905" max="6141" width="9.140625" style="1"/>
    <col min="6142" max="6142" width="3.140625" style="1" customWidth="1"/>
    <col min="6143" max="6143" width="16.140625" style="1" customWidth="1"/>
    <col min="6144" max="6144" width="9.7109375" style="1" customWidth="1"/>
    <col min="6145" max="6145" width="19.7109375" style="1" bestFit="1" customWidth="1"/>
    <col min="6146" max="6146" width="10.7109375" style="1" customWidth="1"/>
    <col min="6147" max="6147" width="19.7109375" style="1" bestFit="1" customWidth="1"/>
    <col min="6148" max="6148" width="11.28515625" style="1" customWidth="1"/>
    <col min="6149" max="6149" width="14.28515625" style="1" customWidth="1"/>
    <col min="6150" max="6150" width="12.85546875" style="1" customWidth="1"/>
    <col min="6151" max="6152" width="0" style="1" hidden="1" customWidth="1"/>
    <col min="6153" max="6153" width="15.7109375" style="1" customWidth="1"/>
    <col min="6154" max="6154" width="14.42578125" style="1" customWidth="1"/>
    <col min="6155" max="6155" width="17.42578125" style="1" customWidth="1"/>
    <col min="6156" max="6157" width="0" style="1" hidden="1" customWidth="1"/>
    <col min="6158" max="6158" width="20.5703125" style="1" bestFit="1" customWidth="1"/>
    <col min="6159" max="6159" width="16.5703125" style="1" customWidth="1"/>
    <col min="6160" max="6160" width="10" style="1" bestFit="1" customWidth="1"/>
    <col min="6161" max="6397" width="9.140625" style="1"/>
    <col min="6398" max="6398" width="3.140625" style="1" customWidth="1"/>
    <col min="6399" max="6399" width="16.140625" style="1" customWidth="1"/>
    <col min="6400" max="6400" width="9.7109375" style="1" customWidth="1"/>
    <col min="6401" max="6401" width="19.7109375" style="1" bestFit="1" customWidth="1"/>
    <col min="6402" max="6402" width="10.7109375" style="1" customWidth="1"/>
    <col min="6403" max="6403" width="19.7109375" style="1" bestFit="1" customWidth="1"/>
    <col min="6404" max="6404" width="11.28515625" style="1" customWidth="1"/>
    <col min="6405" max="6405" width="14.28515625" style="1" customWidth="1"/>
    <col min="6406" max="6406" width="12.85546875" style="1" customWidth="1"/>
    <col min="6407" max="6408" width="0" style="1" hidden="1" customWidth="1"/>
    <col min="6409" max="6409" width="15.7109375" style="1" customWidth="1"/>
    <col min="6410" max="6410" width="14.42578125" style="1" customWidth="1"/>
    <col min="6411" max="6411" width="17.42578125" style="1" customWidth="1"/>
    <col min="6412" max="6413" width="0" style="1" hidden="1" customWidth="1"/>
    <col min="6414" max="6414" width="20.5703125" style="1" bestFit="1" customWidth="1"/>
    <col min="6415" max="6415" width="16.5703125" style="1" customWidth="1"/>
    <col min="6416" max="6416" width="10" style="1" bestFit="1" customWidth="1"/>
    <col min="6417" max="6653" width="9.140625" style="1"/>
    <col min="6654" max="6654" width="3.140625" style="1" customWidth="1"/>
    <col min="6655" max="6655" width="16.140625" style="1" customWidth="1"/>
    <col min="6656" max="6656" width="9.7109375" style="1" customWidth="1"/>
    <col min="6657" max="6657" width="19.7109375" style="1" bestFit="1" customWidth="1"/>
    <col min="6658" max="6658" width="10.7109375" style="1" customWidth="1"/>
    <col min="6659" max="6659" width="19.7109375" style="1" bestFit="1" customWidth="1"/>
    <col min="6660" max="6660" width="11.28515625" style="1" customWidth="1"/>
    <col min="6661" max="6661" width="14.28515625" style="1" customWidth="1"/>
    <col min="6662" max="6662" width="12.85546875" style="1" customWidth="1"/>
    <col min="6663" max="6664" width="0" style="1" hidden="1" customWidth="1"/>
    <col min="6665" max="6665" width="15.7109375" style="1" customWidth="1"/>
    <col min="6666" max="6666" width="14.42578125" style="1" customWidth="1"/>
    <col min="6667" max="6667" width="17.42578125" style="1" customWidth="1"/>
    <col min="6668" max="6669" width="0" style="1" hidden="1" customWidth="1"/>
    <col min="6670" max="6670" width="20.5703125" style="1" bestFit="1" customWidth="1"/>
    <col min="6671" max="6671" width="16.5703125" style="1" customWidth="1"/>
    <col min="6672" max="6672" width="10" style="1" bestFit="1" customWidth="1"/>
    <col min="6673" max="6909" width="9.140625" style="1"/>
    <col min="6910" max="6910" width="3.140625" style="1" customWidth="1"/>
    <col min="6911" max="6911" width="16.140625" style="1" customWidth="1"/>
    <col min="6912" max="6912" width="9.7109375" style="1" customWidth="1"/>
    <col min="6913" max="6913" width="19.7109375" style="1" bestFit="1" customWidth="1"/>
    <col min="6914" max="6914" width="10.7109375" style="1" customWidth="1"/>
    <col min="6915" max="6915" width="19.7109375" style="1" bestFit="1" customWidth="1"/>
    <col min="6916" max="6916" width="11.28515625" style="1" customWidth="1"/>
    <col min="6917" max="6917" width="14.28515625" style="1" customWidth="1"/>
    <col min="6918" max="6918" width="12.85546875" style="1" customWidth="1"/>
    <col min="6919" max="6920" width="0" style="1" hidden="1" customWidth="1"/>
    <col min="6921" max="6921" width="15.7109375" style="1" customWidth="1"/>
    <col min="6922" max="6922" width="14.42578125" style="1" customWidth="1"/>
    <col min="6923" max="6923" width="17.42578125" style="1" customWidth="1"/>
    <col min="6924" max="6925" width="0" style="1" hidden="1" customWidth="1"/>
    <col min="6926" max="6926" width="20.5703125" style="1" bestFit="1" customWidth="1"/>
    <col min="6927" max="6927" width="16.5703125" style="1" customWidth="1"/>
    <col min="6928" max="6928" width="10" style="1" bestFit="1" customWidth="1"/>
    <col min="6929" max="7165" width="9.140625" style="1"/>
    <col min="7166" max="7166" width="3.140625" style="1" customWidth="1"/>
    <col min="7167" max="7167" width="16.140625" style="1" customWidth="1"/>
    <col min="7168" max="7168" width="9.7109375" style="1" customWidth="1"/>
    <col min="7169" max="7169" width="19.7109375" style="1" bestFit="1" customWidth="1"/>
    <col min="7170" max="7170" width="10.7109375" style="1" customWidth="1"/>
    <col min="7171" max="7171" width="19.7109375" style="1" bestFit="1" customWidth="1"/>
    <col min="7172" max="7172" width="11.28515625" style="1" customWidth="1"/>
    <col min="7173" max="7173" width="14.28515625" style="1" customWidth="1"/>
    <col min="7174" max="7174" width="12.85546875" style="1" customWidth="1"/>
    <col min="7175" max="7176" width="0" style="1" hidden="1" customWidth="1"/>
    <col min="7177" max="7177" width="15.7109375" style="1" customWidth="1"/>
    <col min="7178" max="7178" width="14.42578125" style="1" customWidth="1"/>
    <col min="7179" max="7179" width="17.42578125" style="1" customWidth="1"/>
    <col min="7180" max="7181" width="0" style="1" hidden="1" customWidth="1"/>
    <col min="7182" max="7182" width="20.5703125" style="1" bestFit="1" customWidth="1"/>
    <col min="7183" max="7183" width="16.5703125" style="1" customWidth="1"/>
    <col min="7184" max="7184" width="10" style="1" bestFit="1" customWidth="1"/>
    <col min="7185" max="7421" width="9.140625" style="1"/>
    <col min="7422" max="7422" width="3.140625" style="1" customWidth="1"/>
    <col min="7423" max="7423" width="16.140625" style="1" customWidth="1"/>
    <col min="7424" max="7424" width="9.7109375" style="1" customWidth="1"/>
    <col min="7425" max="7425" width="19.7109375" style="1" bestFit="1" customWidth="1"/>
    <col min="7426" max="7426" width="10.7109375" style="1" customWidth="1"/>
    <col min="7427" max="7427" width="19.7109375" style="1" bestFit="1" customWidth="1"/>
    <col min="7428" max="7428" width="11.28515625" style="1" customWidth="1"/>
    <col min="7429" max="7429" width="14.28515625" style="1" customWidth="1"/>
    <col min="7430" max="7430" width="12.85546875" style="1" customWidth="1"/>
    <col min="7431" max="7432" width="0" style="1" hidden="1" customWidth="1"/>
    <col min="7433" max="7433" width="15.7109375" style="1" customWidth="1"/>
    <col min="7434" max="7434" width="14.42578125" style="1" customWidth="1"/>
    <col min="7435" max="7435" width="17.42578125" style="1" customWidth="1"/>
    <col min="7436" max="7437" width="0" style="1" hidden="1" customWidth="1"/>
    <col min="7438" max="7438" width="20.5703125" style="1" bestFit="1" customWidth="1"/>
    <col min="7439" max="7439" width="16.5703125" style="1" customWidth="1"/>
    <col min="7440" max="7440" width="10" style="1" bestFit="1" customWidth="1"/>
    <col min="7441" max="7677" width="9.140625" style="1"/>
    <col min="7678" max="7678" width="3.140625" style="1" customWidth="1"/>
    <col min="7679" max="7679" width="16.140625" style="1" customWidth="1"/>
    <col min="7680" max="7680" width="9.7109375" style="1" customWidth="1"/>
    <col min="7681" max="7681" width="19.7109375" style="1" bestFit="1" customWidth="1"/>
    <col min="7682" max="7682" width="10.7109375" style="1" customWidth="1"/>
    <col min="7683" max="7683" width="19.7109375" style="1" bestFit="1" customWidth="1"/>
    <col min="7684" max="7684" width="11.28515625" style="1" customWidth="1"/>
    <col min="7685" max="7685" width="14.28515625" style="1" customWidth="1"/>
    <col min="7686" max="7686" width="12.85546875" style="1" customWidth="1"/>
    <col min="7687" max="7688" width="0" style="1" hidden="1" customWidth="1"/>
    <col min="7689" max="7689" width="15.7109375" style="1" customWidth="1"/>
    <col min="7690" max="7690" width="14.42578125" style="1" customWidth="1"/>
    <col min="7691" max="7691" width="17.42578125" style="1" customWidth="1"/>
    <col min="7692" max="7693" width="0" style="1" hidden="1" customWidth="1"/>
    <col min="7694" max="7694" width="20.5703125" style="1" bestFit="1" customWidth="1"/>
    <col min="7695" max="7695" width="16.5703125" style="1" customWidth="1"/>
    <col min="7696" max="7696" width="10" style="1" bestFit="1" customWidth="1"/>
    <col min="7697" max="7933" width="9.140625" style="1"/>
    <col min="7934" max="7934" width="3.140625" style="1" customWidth="1"/>
    <col min="7935" max="7935" width="16.140625" style="1" customWidth="1"/>
    <col min="7936" max="7936" width="9.7109375" style="1" customWidth="1"/>
    <col min="7937" max="7937" width="19.7109375" style="1" bestFit="1" customWidth="1"/>
    <col min="7938" max="7938" width="10.7109375" style="1" customWidth="1"/>
    <col min="7939" max="7939" width="19.7109375" style="1" bestFit="1" customWidth="1"/>
    <col min="7940" max="7940" width="11.28515625" style="1" customWidth="1"/>
    <col min="7941" max="7941" width="14.28515625" style="1" customWidth="1"/>
    <col min="7942" max="7942" width="12.85546875" style="1" customWidth="1"/>
    <col min="7943" max="7944" width="0" style="1" hidden="1" customWidth="1"/>
    <col min="7945" max="7945" width="15.7109375" style="1" customWidth="1"/>
    <col min="7946" max="7946" width="14.42578125" style="1" customWidth="1"/>
    <col min="7947" max="7947" width="17.42578125" style="1" customWidth="1"/>
    <col min="7948" max="7949" width="0" style="1" hidden="1" customWidth="1"/>
    <col min="7950" max="7950" width="20.5703125" style="1" bestFit="1" customWidth="1"/>
    <col min="7951" max="7951" width="16.5703125" style="1" customWidth="1"/>
    <col min="7952" max="7952" width="10" style="1" bestFit="1" customWidth="1"/>
    <col min="7953" max="8189" width="9.140625" style="1"/>
    <col min="8190" max="8190" width="3.140625" style="1" customWidth="1"/>
    <col min="8191" max="8191" width="16.140625" style="1" customWidth="1"/>
    <col min="8192" max="8192" width="9.7109375" style="1" customWidth="1"/>
    <col min="8193" max="8193" width="19.7109375" style="1" bestFit="1" customWidth="1"/>
    <col min="8194" max="8194" width="10.7109375" style="1" customWidth="1"/>
    <col min="8195" max="8195" width="19.7109375" style="1" bestFit="1" customWidth="1"/>
    <col min="8196" max="8196" width="11.28515625" style="1" customWidth="1"/>
    <col min="8197" max="8197" width="14.28515625" style="1" customWidth="1"/>
    <col min="8198" max="8198" width="12.85546875" style="1" customWidth="1"/>
    <col min="8199" max="8200" width="0" style="1" hidden="1" customWidth="1"/>
    <col min="8201" max="8201" width="15.7109375" style="1" customWidth="1"/>
    <col min="8202" max="8202" width="14.42578125" style="1" customWidth="1"/>
    <col min="8203" max="8203" width="17.42578125" style="1" customWidth="1"/>
    <col min="8204" max="8205" width="0" style="1" hidden="1" customWidth="1"/>
    <col min="8206" max="8206" width="20.5703125" style="1" bestFit="1" customWidth="1"/>
    <col min="8207" max="8207" width="16.5703125" style="1" customWidth="1"/>
    <col min="8208" max="8208" width="10" style="1" bestFit="1" customWidth="1"/>
    <col min="8209" max="8445" width="9.140625" style="1"/>
    <col min="8446" max="8446" width="3.140625" style="1" customWidth="1"/>
    <col min="8447" max="8447" width="16.140625" style="1" customWidth="1"/>
    <col min="8448" max="8448" width="9.7109375" style="1" customWidth="1"/>
    <col min="8449" max="8449" width="19.7109375" style="1" bestFit="1" customWidth="1"/>
    <col min="8450" max="8450" width="10.7109375" style="1" customWidth="1"/>
    <col min="8451" max="8451" width="19.7109375" style="1" bestFit="1" customWidth="1"/>
    <col min="8452" max="8452" width="11.28515625" style="1" customWidth="1"/>
    <col min="8453" max="8453" width="14.28515625" style="1" customWidth="1"/>
    <col min="8454" max="8454" width="12.85546875" style="1" customWidth="1"/>
    <col min="8455" max="8456" width="0" style="1" hidden="1" customWidth="1"/>
    <col min="8457" max="8457" width="15.7109375" style="1" customWidth="1"/>
    <col min="8458" max="8458" width="14.42578125" style="1" customWidth="1"/>
    <col min="8459" max="8459" width="17.42578125" style="1" customWidth="1"/>
    <col min="8460" max="8461" width="0" style="1" hidden="1" customWidth="1"/>
    <col min="8462" max="8462" width="20.5703125" style="1" bestFit="1" customWidth="1"/>
    <col min="8463" max="8463" width="16.5703125" style="1" customWidth="1"/>
    <col min="8464" max="8464" width="10" style="1" bestFit="1" customWidth="1"/>
    <col min="8465" max="8701" width="9.140625" style="1"/>
    <col min="8702" max="8702" width="3.140625" style="1" customWidth="1"/>
    <col min="8703" max="8703" width="16.140625" style="1" customWidth="1"/>
    <col min="8704" max="8704" width="9.7109375" style="1" customWidth="1"/>
    <col min="8705" max="8705" width="19.7109375" style="1" bestFit="1" customWidth="1"/>
    <col min="8706" max="8706" width="10.7109375" style="1" customWidth="1"/>
    <col min="8707" max="8707" width="19.7109375" style="1" bestFit="1" customWidth="1"/>
    <col min="8708" max="8708" width="11.28515625" style="1" customWidth="1"/>
    <col min="8709" max="8709" width="14.28515625" style="1" customWidth="1"/>
    <col min="8710" max="8710" width="12.85546875" style="1" customWidth="1"/>
    <col min="8711" max="8712" width="0" style="1" hidden="1" customWidth="1"/>
    <col min="8713" max="8713" width="15.7109375" style="1" customWidth="1"/>
    <col min="8714" max="8714" width="14.42578125" style="1" customWidth="1"/>
    <col min="8715" max="8715" width="17.42578125" style="1" customWidth="1"/>
    <col min="8716" max="8717" width="0" style="1" hidden="1" customWidth="1"/>
    <col min="8718" max="8718" width="20.5703125" style="1" bestFit="1" customWidth="1"/>
    <col min="8719" max="8719" width="16.5703125" style="1" customWidth="1"/>
    <col min="8720" max="8720" width="10" style="1" bestFit="1" customWidth="1"/>
    <col min="8721" max="8957" width="9.140625" style="1"/>
    <col min="8958" max="8958" width="3.140625" style="1" customWidth="1"/>
    <col min="8959" max="8959" width="16.140625" style="1" customWidth="1"/>
    <col min="8960" max="8960" width="9.7109375" style="1" customWidth="1"/>
    <col min="8961" max="8961" width="19.7109375" style="1" bestFit="1" customWidth="1"/>
    <col min="8962" max="8962" width="10.7109375" style="1" customWidth="1"/>
    <col min="8963" max="8963" width="19.7109375" style="1" bestFit="1" customWidth="1"/>
    <col min="8964" max="8964" width="11.28515625" style="1" customWidth="1"/>
    <col min="8965" max="8965" width="14.28515625" style="1" customWidth="1"/>
    <col min="8966" max="8966" width="12.85546875" style="1" customWidth="1"/>
    <col min="8967" max="8968" width="0" style="1" hidden="1" customWidth="1"/>
    <col min="8969" max="8969" width="15.7109375" style="1" customWidth="1"/>
    <col min="8970" max="8970" width="14.42578125" style="1" customWidth="1"/>
    <col min="8971" max="8971" width="17.42578125" style="1" customWidth="1"/>
    <col min="8972" max="8973" width="0" style="1" hidden="1" customWidth="1"/>
    <col min="8974" max="8974" width="20.5703125" style="1" bestFit="1" customWidth="1"/>
    <col min="8975" max="8975" width="16.5703125" style="1" customWidth="1"/>
    <col min="8976" max="8976" width="10" style="1" bestFit="1" customWidth="1"/>
    <col min="8977" max="9213" width="9.140625" style="1"/>
    <col min="9214" max="9214" width="3.140625" style="1" customWidth="1"/>
    <col min="9215" max="9215" width="16.140625" style="1" customWidth="1"/>
    <col min="9216" max="9216" width="9.7109375" style="1" customWidth="1"/>
    <col min="9217" max="9217" width="19.7109375" style="1" bestFit="1" customWidth="1"/>
    <col min="9218" max="9218" width="10.7109375" style="1" customWidth="1"/>
    <col min="9219" max="9219" width="19.7109375" style="1" bestFit="1" customWidth="1"/>
    <col min="9220" max="9220" width="11.28515625" style="1" customWidth="1"/>
    <col min="9221" max="9221" width="14.28515625" style="1" customWidth="1"/>
    <col min="9222" max="9222" width="12.85546875" style="1" customWidth="1"/>
    <col min="9223" max="9224" width="0" style="1" hidden="1" customWidth="1"/>
    <col min="9225" max="9225" width="15.7109375" style="1" customWidth="1"/>
    <col min="9226" max="9226" width="14.42578125" style="1" customWidth="1"/>
    <col min="9227" max="9227" width="17.42578125" style="1" customWidth="1"/>
    <col min="9228" max="9229" width="0" style="1" hidden="1" customWidth="1"/>
    <col min="9230" max="9230" width="20.5703125" style="1" bestFit="1" customWidth="1"/>
    <col min="9231" max="9231" width="16.5703125" style="1" customWidth="1"/>
    <col min="9232" max="9232" width="10" style="1" bestFit="1" customWidth="1"/>
    <col min="9233" max="9469" width="9.140625" style="1"/>
    <col min="9470" max="9470" width="3.140625" style="1" customWidth="1"/>
    <col min="9471" max="9471" width="16.140625" style="1" customWidth="1"/>
    <col min="9472" max="9472" width="9.7109375" style="1" customWidth="1"/>
    <col min="9473" max="9473" width="19.7109375" style="1" bestFit="1" customWidth="1"/>
    <col min="9474" max="9474" width="10.7109375" style="1" customWidth="1"/>
    <col min="9475" max="9475" width="19.7109375" style="1" bestFit="1" customWidth="1"/>
    <col min="9476" max="9476" width="11.28515625" style="1" customWidth="1"/>
    <col min="9477" max="9477" width="14.28515625" style="1" customWidth="1"/>
    <col min="9478" max="9478" width="12.85546875" style="1" customWidth="1"/>
    <col min="9479" max="9480" width="0" style="1" hidden="1" customWidth="1"/>
    <col min="9481" max="9481" width="15.7109375" style="1" customWidth="1"/>
    <col min="9482" max="9482" width="14.42578125" style="1" customWidth="1"/>
    <col min="9483" max="9483" width="17.42578125" style="1" customWidth="1"/>
    <col min="9484" max="9485" width="0" style="1" hidden="1" customWidth="1"/>
    <col min="9486" max="9486" width="20.5703125" style="1" bestFit="1" customWidth="1"/>
    <col min="9487" max="9487" width="16.5703125" style="1" customWidth="1"/>
    <col min="9488" max="9488" width="10" style="1" bestFit="1" customWidth="1"/>
    <col min="9489" max="9725" width="9.140625" style="1"/>
    <col min="9726" max="9726" width="3.140625" style="1" customWidth="1"/>
    <col min="9727" max="9727" width="16.140625" style="1" customWidth="1"/>
    <col min="9728" max="9728" width="9.7109375" style="1" customWidth="1"/>
    <col min="9729" max="9729" width="19.7109375" style="1" bestFit="1" customWidth="1"/>
    <col min="9730" max="9730" width="10.7109375" style="1" customWidth="1"/>
    <col min="9731" max="9731" width="19.7109375" style="1" bestFit="1" customWidth="1"/>
    <col min="9732" max="9732" width="11.28515625" style="1" customWidth="1"/>
    <col min="9733" max="9733" width="14.28515625" style="1" customWidth="1"/>
    <col min="9734" max="9734" width="12.85546875" style="1" customWidth="1"/>
    <col min="9735" max="9736" width="0" style="1" hidden="1" customWidth="1"/>
    <col min="9737" max="9737" width="15.7109375" style="1" customWidth="1"/>
    <col min="9738" max="9738" width="14.42578125" style="1" customWidth="1"/>
    <col min="9739" max="9739" width="17.42578125" style="1" customWidth="1"/>
    <col min="9740" max="9741" width="0" style="1" hidden="1" customWidth="1"/>
    <col min="9742" max="9742" width="20.5703125" style="1" bestFit="1" customWidth="1"/>
    <col min="9743" max="9743" width="16.5703125" style="1" customWidth="1"/>
    <col min="9744" max="9744" width="10" style="1" bestFit="1" customWidth="1"/>
    <col min="9745" max="9981" width="9.140625" style="1"/>
    <col min="9982" max="9982" width="3.140625" style="1" customWidth="1"/>
    <col min="9983" max="9983" width="16.140625" style="1" customWidth="1"/>
    <col min="9984" max="9984" width="9.7109375" style="1" customWidth="1"/>
    <col min="9985" max="9985" width="19.7109375" style="1" bestFit="1" customWidth="1"/>
    <col min="9986" max="9986" width="10.7109375" style="1" customWidth="1"/>
    <col min="9987" max="9987" width="19.7109375" style="1" bestFit="1" customWidth="1"/>
    <col min="9988" max="9988" width="11.28515625" style="1" customWidth="1"/>
    <col min="9989" max="9989" width="14.28515625" style="1" customWidth="1"/>
    <col min="9990" max="9990" width="12.85546875" style="1" customWidth="1"/>
    <col min="9991" max="9992" width="0" style="1" hidden="1" customWidth="1"/>
    <col min="9993" max="9993" width="15.7109375" style="1" customWidth="1"/>
    <col min="9994" max="9994" width="14.42578125" style="1" customWidth="1"/>
    <col min="9995" max="9995" width="17.42578125" style="1" customWidth="1"/>
    <col min="9996" max="9997" width="0" style="1" hidden="1" customWidth="1"/>
    <col min="9998" max="9998" width="20.5703125" style="1" bestFit="1" customWidth="1"/>
    <col min="9999" max="9999" width="16.5703125" style="1" customWidth="1"/>
    <col min="10000" max="10000" width="10" style="1" bestFit="1" customWidth="1"/>
    <col min="10001" max="10237" width="9.140625" style="1"/>
    <col min="10238" max="10238" width="3.140625" style="1" customWidth="1"/>
    <col min="10239" max="10239" width="16.140625" style="1" customWidth="1"/>
    <col min="10240" max="10240" width="9.7109375" style="1" customWidth="1"/>
    <col min="10241" max="10241" width="19.7109375" style="1" bestFit="1" customWidth="1"/>
    <col min="10242" max="10242" width="10.7109375" style="1" customWidth="1"/>
    <col min="10243" max="10243" width="19.7109375" style="1" bestFit="1" customWidth="1"/>
    <col min="10244" max="10244" width="11.28515625" style="1" customWidth="1"/>
    <col min="10245" max="10245" width="14.28515625" style="1" customWidth="1"/>
    <col min="10246" max="10246" width="12.85546875" style="1" customWidth="1"/>
    <col min="10247" max="10248" width="0" style="1" hidden="1" customWidth="1"/>
    <col min="10249" max="10249" width="15.7109375" style="1" customWidth="1"/>
    <col min="10250" max="10250" width="14.42578125" style="1" customWidth="1"/>
    <col min="10251" max="10251" width="17.42578125" style="1" customWidth="1"/>
    <col min="10252" max="10253" width="0" style="1" hidden="1" customWidth="1"/>
    <col min="10254" max="10254" width="20.5703125" style="1" bestFit="1" customWidth="1"/>
    <col min="10255" max="10255" width="16.5703125" style="1" customWidth="1"/>
    <col min="10256" max="10256" width="10" style="1" bestFit="1" customWidth="1"/>
    <col min="10257" max="10493" width="9.140625" style="1"/>
    <col min="10494" max="10494" width="3.140625" style="1" customWidth="1"/>
    <col min="10495" max="10495" width="16.140625" style="1" customWidth="1"/>
    <col min="10496" max="10496" width="9.7109375" style="1" customWidth="1"/>
    <col min="10497" max="10497" width="19.7109375" style="1" bestFit="1" customWidth="1"/>
    <col min="10498" max="10498" width="10.7109375" style="1" customWidth="1"/>
    <col min="10499" max="10499" width="19.7109375" style="1" bestFit="1" customWidth="1"/>
    <col min="10500" max="10500" width="11.28515625" style="1" customWidth="1"/>
    <col min="10501" max="10501" width="14.28515625" style="1" customWidth="1"/>
    <col min="10502" max="10502" width="12.85546875" style="1" customWidth="1"/>
    <col min="10503" max="10504" width="0" style="1" hidden="1" customWidth="1"/>
    <col min="10505" max="10505" width="15.7109375" style="1" customWidth="1"/>
    <col min="10506" max="10506" width="14.42578125" style="1" customWidth="1"/>
    <col min="10507" max="10507" width="17.42578125" style="1" customWidth="1"/>
    <col min="10508" max="10509" width="0" style="1" hidden="1" customWidth="1"/>
    <col min="10510" max="10510" width="20.5703125" style="1" bestFit="1" customWidth="1"/>
    <col min="10511" max="10511" width="16.5703125" style="1" customWidth="1"/>
    <col min="10512" max="10512" width="10" style="1" bestFit="1" customWidth="1"/>
    <col min="10513" max="10749" width="9.140625" style="1"/>
    <col min="10750" max="10750" width="3.140625" style="1" customWidth="1"/>
    <col min="10751" max="10751" width="16.140625" style="1" customWidth="1"/>
    <col min="10752" max="10752" width="9.7109375" style="1" customWidth="1"/>
    <col min="10753" max="10753" width="19.7109375" style="1" bestFit="1" customWidth="1"/>
    <col min="10754" max="10754" width="10.7109375" style="1" customWidth="1"/>
    <col min="10755" max="10755" width="19.7109375" style="1" bestFit="1" customWidth="1"/>
    <col min="10756" max="10756" width="11.28515625" style="1" customWidth="1"/>
    <col min="10757" max="10757" width="14.28515625" style="1" customWidth="1"/>
    <col min="10758" max="10758" width="12.85546875" style="1" customWidth="1"/>
    <col min="10759" max="10760" width="0" style="1" hidden="1" customWidth="1"/>
    <col min="10761" max="10761" width="15.7109375" style="1" customWidth="1"/>
    <col min="10762" max="10762" width="14.42578125" style="1" customWidth="1"/>
    <col min="10763" max="10763" width="17.42578125" style="1" customWidth="1"/>
    <col min="10764" max="10765" width="0" style="1" hidden="1" customWidth="1"/>
    <col min="10766" max="10766" width="20.5703125" style="1" bestFit="1" customWidth="1"/>
    <col min="10767" max="10767" width="16.5703125" style="1" customWidth="1"/>
    <col min="10768" max="10768" width="10" style="1" bestFit="1" customWidth="1"/>
    <col min="10769" max="11005" width="9.140625" style="1"/>
    <col min="11006" max="11006" width="3.140625" style="1" customWidth="1"/>
    <col min="11007" max="11007" width="16.140625" style="1" customWidth="1"/>
    <col min="11008" max="11008" width="9.7109375" style="1" customWidth="1"/>
    <col min="11009" max="11009" width="19.7109375" style="1" bestFit="1" customWidth="1"/>
    <col min="11010" max="11010" width="10.7109375" style="1" customWidth="1"/>
    <col min="11011" max="11011" width="19.7109375" style="1" bestFit="1" customWidth="1"/>
    <col min="11012" max="11012" width="11.28515625" style="1" customWidth="1"/>
    <col min="11013" max="11013" width="14.28515625" style="1" customWidth="1"/>
    <col min="11014" max="11014" width="12.85546875" style="1" customWidth="1"/>
    <col min="11015" max="11016" width="0" style="1" hidden="1" customWidth="1"/>
    <col min="11017" max="11017" width="15.7109375" style="1" customWidth="1"/>
    <col min="11018" max="11018" width="14.42578125" style="1" customWidth="1"/>
    <col min="11019" max="11019" width="17.42578125" style="1" customWidth="1"/>
    <col min="11020" max="11021" width="0" style="1" hidden="1" customWidth="1"/>
    <col min="11022" max="11022" width="20.5703125" style="1" bestFit="1" customWidth="1"/>
    <col min="11023" max="11023" width="16.5703125" style="1" customWidth="1"/>
    <col min="11024" max="11024" width="10" style="1" bestFit="1" customWidth="1"/>
    <col min="11025" max="11261" width="9.140625" style="1"/>
    <col min="11262" max="11262" width="3.140625" style="1" customWidth="1"/>
    <col min="11263" max="11263" width="16.140625" style="1" customWidth="1"/>
    <col min="11264" max="11264" width="9.7109375" style="1" customWidth="1"/>
    <col min="11265" max="11265" width="19.7109375" style="1" bestFit="1" customWidth="1"/>
    <col min="11266" max="11266" width="10.7109375" style="1" customWidth="1"/>
    <col min="11267" max="11267" width="19.7109375" style="1" bestFit="1" customWidth="1"/>
    <col min="11268" max="11268" width="11.28515625" style="1" customWidth="1"/>
    <col min="11269" max="11269" width="14.28515625" style="1" customWidth="1"/>
    <col min="11270" max="11270" width="12.85546875" style="1" customWidth="1"/>
    <col min="11271" max="11272" width="0" style="1" hidden="1" customWidth="1"/>
    <col min="11273" max="11273" width="15.7109375" style="1" customWidth="1"/>
    <col min="11274" max="11274" width="14.42578125" style="1" customWidth="1"/>
    <col min="11275" max="11275" width="17.42578125" style="1" customWidth="1"/>
    <col min="11276" max="11277" width="0" style="1" hidden="1" customWidth="1"/>
    <col min="11278" max="11278" width="20.5703125" style="1" bestFit="1" customWidth="1"/>
    <col min="11279" max="11279" width="16.5703125" style="1" customWidth="1"/>
    <col min="11280" max="11280" width="10" style="1" bestFit="1" customWidth="1"/>
    <col min="11281" max="11517" width="9.140625" style="1"/>
    <col min="11518" max="11518" width="3.140625" style="1" customWidth="1"/>
    <col min="11519" max="11519" width="16.140625" style="1" customWidth="1"/>
    <col min="11520" max="11520" width="9.7109375" style="1" customWidth="1"/>
    <col min="11521" max="11521" width="19.7109375" style="1" bestFit="1" customWidth="1"/>
    <col min="11522" max="11522" width="10.7109375" style="1" customWidth="1"/>
    <col min="11523" max="11523" width="19.7109375" style="1" bestFit="1" customWidth="1"/>
    <col min="11524" max="11524" width="11.28515625" style="1" customWidth="1"/>
    <col min="11525" max="11525" width="14.28515625" style="1" customWidth="1"/>
    <col min="11526" max="11526" width="12.85546875" style="1" customWidth="1"/>
    <col min="11527" max="11528" width="0" style="1" hidden="1" customWidth="1"/>
    <col min="11529" max="11529" width="15.7109375" style="1" customWidth="1"/>
    <col min="11530" max="11530" width="14.42578125" style="1" customWidth="1"/>
    <col min="11531" max="11531" width="17.42578125" style="1" customWidth="1"/>
    <col min="11532" max="11533" width="0" style="1" hidden="1" customWidth="1"/>
    <col min="11534" max="11534" width="20.5703125" style="1" bestFit="1" customWidth="1"/>
    <col min="11535" max="11535" width="16.5703125" style="1" customWidth="1"/>
    <col min="11536" max="11536" width="10" style="1" bestFit="1" customWidth="1"/>
    <col min="11537" max="11773" width="9.140625" style="1"/>
    <col min="11774" max="11774" width="3.140625" style="1" customWidth="1"/>
    <col min="11775" max="11775" width="16.140625" style="1" customWidth="1"/>
    <col min="11776" max="11776" width="9.7109375" style="1" customWidth="1"/>
    <col min="11777" max="11777" width="19.7109375" style="1" bestFit="1" customWidth="1"/>
    <col min="11778" max="11778" width="10.7109375" style="1" customWidth="1"/>
    <col min="11779" max="11779" width="19.7109375" style="1" bestFit="1" customWidth="1"/>
    <col min="11780" max="11780" width="11.28515625" style="1" customWidth="1"/>
    <col min="11781" max="11781" width="14.28515625" style="1" customWidth="1"/>
    <col min="11782" max="11782" width="12.85546875" style="1" customWidth="1"/>
    <col min="11783" max="11784" width="0" style="1" hidden="1" customWidth="1"/>
    <col min="11785" max="11785" width="15.7109375" style="1" customWidth="1"/>
    <col min="11786" max="11786" width="14.42578125" style="1" customWidth="1"/>
    <col min="11787" max="11787" width="17.42578125" style="1" customWidth="1"/>
    <col min="11788" max="11789" width="0" style="1" hidden="1" customWidth="1"/>
    <col min="11790" max="11790" width="20.5703125" style="1" bestFit="1" customWidth="1"/>
    <col min="11791" max="11791" width="16.5703125" style="1" customWidth="1"/>
    <col min="11792" max="11792" width="10" style="1" bestFit="1" customWidth="1"/>
    <col min="11793" max="12029" width="9.140625" style="1"/>
    <col min="12030" max="12030" width="3.140625" style="1" customWidth="1"/>
    <col min="12031" max="12031" width="16.140625" style="1" customWidth="1"/>
    <col min="12032" max="12032" width="9.7109375" style="1" customWidth="1"/>
    <col min="12033" max="12033" width="19.7109375" style="1" bestFit="1" customWidth="1"/>
    <col min="12034" max="12034" width="10.7109375" style="1" customWidth="1"/>
    <col min="12035" max="12035" width="19.7109375" style="1" bestFit="1" customWidth="1"/>
    <col min="12036" max="12036" width="11.28515625" style="1" customWidth="1"/>
    <col min="12037" max="12037" width="14.28515625" style="1" customWidth="1"/>
    <col min="12038" max="12038" width="12.85546875" style="1" customWidth="1"/>
    <col min="12039" max="12040" width="0" style="1" hidden="1" customWidth="1"/>
    <col min="12041" max="12041" width="15.7109375" style="1" customWidth="1"/>
    <col min="12042" max="12042" width="14.42578125" style="1" customWidth="1"/>
    <col min="12043" max="12043" width="17.42578125" style="1" customWidth="1"/>
    <col min="12044" max="12045" width="0" style="1" hidden="1" customWidth="1"/>
    <col min="12046" max="12046" width="20.5703125" style="1" bestFit="1" customWidth="1"/>
    <col min="12047" max="12047" width="16.5703125" style="1" customWidth="1"/>
    <col min="12048" max="12048" width="10" style="1" bestFit="1" customWidth="1"/>
    <col min="12049" max="12285" width="9.140625" style="1"/>
    <col min="12286" max="12286" width="3.140625" style="1" customWidth="1"/>
    <col min="12287" max="12287" width="16.140625" style="1" customWidth="1"/>
    <col min="12288" max="12288" width="9.7109375" style="1" customWidth="1"/>
    <col min="12289" max="12289" width="19.7109375" style="1" bestFit="1" customWidth="1"/>
    <col min="12290" max="12290" width="10.7109375" style="1" customWidth="1"/>
    <col min="12291" max="12291" width="19.7109375" style="1" bestFit="1" customWidth="1"/>
    <col min="12292" max="12292" width="11.28515625" style="1" customWidth="1"/>
    <col min="12293" max="12293" width="14.28515625" style="1" customWidth="1"/>
    <col min="12294" max="12294" width="12.85546875" style="1" customWidth="1"/>
    <col min="12295" max="12296" width="0" style="1" hidden="1" customWidth="1"/>
    <col min="12297" max="12297" width="15.7109375" style="1" customWidth="1"/>
    <col min="12298" max="12298" width="14.42578125" style="1" customWidth="1"/>
    <col min="12299" max="12299" width="17.42578125" style="1" customWidth="1"/>
    <col min="12300" max="12301" width="0" style="1" hidden="1" customWidth="1"/>
    <col min="12302" max="12302" width="20.5703125" style="1" bestFit="1" customWidth="1"/>
    <col min="12303" max="12303" width="16.5703125" style="1" customWidth="1"/>
    <col min="12304" max="12304" width="10" style="1" bestFit="1" customWidth="1"/>
    <col min="12305" max="12541" width="9.140625" style="1"/>
    <col min="12542" max="12542" width="3.140625" style="1" customWidth="1"/>
    <col min="12543" max="12543" width="16.140625" style="1" customWidth="1"/>
    <col min="12544" max="12544" width="9.7109375" style="1" customWidth="1"/>
    <col min="12545" max="12545" width="19.7109375" style="1" bestFit="1" customWidth="1"/>
    <col min="12546" max="12546" width="10.7109375" style="1" customWidth="1"/>
    <col min="12547" max="12547" width="19.7109375" style="1" bestFit="1" customWidth="1"/>
    <col min="12548" max="12548" width="11.28515625" style="1" customWidth="1"/>
    <col min="12549" max="12549" width="14.28515625" style="1" customWidth="1"/>
    <col min="12550" max="12550" width="12.85546875" style="1" customWidth="1"/>
    <col min="12551" max="12552" width="0" style="1" hidden="1" customWidth="1"/>
    <col min="12553" max="12553" width="15.7109375" style="1" customWidth="1"/>
    <col min="12554" max="12554" width="14.42578125" style="1" customWidth="1"/>
    <col min="12555" max="12555" width="17.42578125" style="1" customWidth="1"/>
    <col min="12556" max="12557" width="0" style="1" hidden="1" customWidth="1"/>
    <col min="12558" max="12558" width="20.5703125" style="1" bestFit="1" customWidth="1"/>
    <col min="12559" max="12559" width="16.5703125" style="1" customWidth="1"/>
    <col min="12560" max="12560" width="10" style="1" bestFit="1" customWidth="1"/>
    <col min="12561" max="12797" width="9.140625" style="1"/>
    <col min="12798" max="12798" width="3.140625" style="1" customWidth="1"/>
    <col min="12799" max="12799" width="16.140625" style="1" customWidth="1"/>
    <col min="12800" max="12800" width="9.7109375" style="1" customWidth="1"/>
    <col min="12801" max="12801" width="19.7109375" style="1" bestFit="1" customWidth="1"/>
    <col min="12802" max="12802" width="10.7109375" style="1" customWidth="1"/>
    <col min="12803" max="12803" width="19.7109375" style="1" bestFit="1" customWidth="1"/>
    <col min="12804" max="12804" width="11.28515625" style="1" customWidth="1"/>
    <col min="12805" max="12805" width="14.28515625" style="1" customWidth="1"/>
    <col min="12806" max="12806" width="12.85546875" style="1" customWidth="1"/>
    <col min="12807" max="12808" width="0" style="1" hidden="1" customWidth="1"/>
    <col min="12809" max="12809" width="15.7109375" style="1" customWidth="1"/>
    <col min="12810" max="12810" width="14.42578125" style="1" customWidth="1"/>
    <col min="12811" max="12811" width="17.42578125" style="1" customWidth="1"/>
    <col min="12812" max="12813" width="0" style="1" hidden="1" customWidth="1"/>
    <col min="12814" max="12814" width="20.5703125" style="1" bestFit="1" customWidth="1"/>
    <col min="12815" max="12815" width="16.5703125" style="1" customWidth="1"/>
    <col min="12816" max="12816" width="10" style="1" bestFit="1" customWidth="1"/>
    <col min="12817" max="13053" width="9.140625" style="1"/>
    <col min="13054" max="13054" width="3.140625" style="1" customWidth="1"/>
    <col min="13055" max="13055" width="16.140625" style="1" customWidth="1"/>
    <col min="13056" max="13056" width="9.7109375" style="1" customWidth="1"/>
    <col min="13057" max="13057" width="19.7109375" style="1" bestFit="1" customWidth="1"/>
    <col min="13058" max="13058" width="10.7109375" style="1" customWidth="1"/>
    <col min="13059" max="13059" width="19.7109375" style="1" bestFit="1" customWidth="1"/>
    <col min="13060" max="13060" width="11.28515625" style="1" customWidth="1"/>
    <col min="13061" max="13061" width="14.28515625" style="1" customWidth="1"/>
    <col min="13062" max="13062" width="12.85546875" style="1" customWidth="1"/>
    <col min="13063" max="13064" width="0" style="1" hidden="1" customWidth="1"/>
    <col min="13065" max="13065" width="15.7109375" style="1" customWidth="1"/>
    <col min="13066" max="13066" width="14.42578125" style="1" customWidth="1"/>
    <col min="13067" max="13067" width="17.42578125" style="1" customWidth="1"/>
    <col min="13068" max="13069" width="0" style="1" hidden="1" customWidth="1"/>
    <col min="13070" max="13070" width="20.5703125" style="1" bestFit="1" customWidth="1"/>
    <col min="13071" max="13071" width="16.5703125" style="1" customWidth="1"/>
    <col min="13072" max="13072" width="10" style="1" bestFit="1" customWidth="1"/>
    <col min="13073" max="13309" width="9.140625" style="1"/>
    <col min="13310" max="13310" width="3.140625" style="1" customWidth="1"/>
    <col min="13311" max="13311" width="16.140625" style="1" customWidth="1"/>
    <col min="13312" max="13312" width="9.7109375" style="1" customWidth="1"/>
    <col min="13313" max="13313" width="19.7109375" style="1" bestFit="1" customWidth="1"/>
    <col min="13314" max="13314" width="10.7109375" style="1" customWidth="1"/>
    <col min="13315" max="13315" width="19.7109375" style="1" bestFit="1" customWidth="1"/>
    <col min="13316" max="13316" width="11.28515625" style="1" customWidth="1"/>
    <col min="13317" max="13317" width="14.28515625" style="1" customWidth="1"/>
    <col min="13318" max="13318" width="12.85546875" style="1" customWidth="1"/>
    <col min="13319" max="13320" width="0" style="1" hidden="1" customWidth="1"/>
    <col min="13321" max="13321" width="15.7109375" style="1" customWidth="1"/>
    <col min="13322" max="13322" width="14.42578125" style="1" customWidth="1"/>
    <col min="13323" max="13323" width="17.42578125" style="1" customWidth="1"/>
    <col min="13324" max="13325" width="0" style="1" hidden="1" customWidth="1"/>
    <col min="13326" max="13326" width="20.5703125" style="1" bestFit="1" customWidth="1"/>
    <col min="13327" max="13327" width="16.5703125" style="1" customWidth="1"/>
    <col min="13328" max="13328" width="10" style="1" bestFit="1" customWidth="1"/>
    <col min="13329" max="13565" width="9.140625" style="1"/>
    <col min="13566" max="13566" width="3.140625" style="1" customWidth="1"/>
    <col min="13567" max="13567" width="16.140625" style="1" customWidth="1"/>
    <col min="13568" max="13568" width="9.7109375" style="1" customWidth="1"/>
    <col min="13569" max="13569" width="19.7109375" style="1" bestFit="1" customWidth="1"/>
    <col min="13570" max="13570" width="10.7109375" style="1" customWidth="1"/>
    <col min="13571" max="13571" width="19.7109375" style="1" bestFit="1" customWidth="1"/>
    <col min="13572" max="13572" width="11.28515625" style="1" customWidth="1"/>
    <col min="13573" max="13573" width="14.28515625" style="1" customWidth="1"/>
    <col min="13574" max="13574" width="12.85546875" style="1" customWidth="1"/>
    <col min="13575" max="13576" width="0" style="1" hidden="1" customWidth="1"/>
    <col min="13577" max="13577" width="15.7109375" style="1" customWidth="1"/>
    <col min="13578" max="13578" width="14.42578125" style="1" customWidth="1"/>
    <col min="13579" max="13579" width="17.42578125" style="1" customWidth="1"/>
    <col min="13580" max="13581" width="0" style="1" hidden="1" customWidth="1"/>
    <col min="13582" max="13582" width="20.5703125" style="1" bestFit="1" customWidth="1"/>
    <col min="13583" max="13583" width="16.5703125" style="1" customWidth="1"/>
    <col min="13584" max="13584" width="10" style="1" bestFit="1" customWidth="1"/>
    <col min="13585" max="13821" width="9.140625" style="1"/>
    <col min="13822" max="13822" width="3.140625" style="1" customWidth="1"/>
    <col min="13823" max="13823" width="16.140625" style="1" customWidth="1"/>
    <col min="13824" max="13824" width="9.7109375" style="1" customWidth="1"/>
    <col min="13825" max="13825" width="19.7109375" style="1" bestFit="1" customWidth="1"/>
    <col min="13826" max="13826" width="10.7109375" style="1" customWidth="1"/>
    <col min="13827" max="13827" width="19.7109375" style="1" bestFit="1" customWidth="1"/>
    <col min="13828" max="13828" width="11.28515625" style="1" customWidth="1"/>
    <col min="13829" max="13829" width="14.28515625" style="1" customWidth="1"/>
    <col min="13830" max="13830" width="12.85546875" style="1" customWidth="1"/>
    <col min="13831" max="13832" width="0" style="1" hidden="1" customWidth="1"/>
    <col min="13833" max="13833" width="15.7109375" style="1" customWidth="1"/>
    <col min="13834" max="13834" width="14.42578125" style="1" customWidth="1"/>
    <col min="13835" max="13835" width="17.42578125" style="1" customWidth="1"/>
    <col min="13836" max="13837" width="0" style="1" hidden="1" customWidth="1"/>
    <col min="13838" max="13838" width="20.5703125" style="1" bestFit="1" customWidth="1"/>
    <col min="13839" max="13839" width="16.5703125" style="1" customWidth="1"/>
    <col min="13840" max="13840" width="10" style="1" bestFit="1" customWidth="1"/>
    <col min="13841" max="14077" width="9.140625" style="1"/>
    <col min="14078" max="14078" width="3.140625" style="1" customWidth="1"/>
    <col min="14079" max="14079" width="16.140625" style="1" customWidth="1"/>
    <col min="14080" max="14080" width="9.7109375" style="1" customWidth="1"/>
    <col min="14081" max="14081" width="19.7109375" style="1" bestFit="1" customWidth="1"/>
    <col min="14082" max="14082" width="10.7109375" style="1" customWidth="1"/>
    <col min="14083" max="14083" width="19.7109375" style="1" bestFit="1" customWidth="1"/>
    <col min="14084" max="14084" width="11.28515625" style="1" customWidth="1"/>
    <col min="14085" max="14085" width="14.28515625" style="1" customWidth="1"/>
    <col min="14086" max="14086" width="12.85546875" style="1" customWidth="1"/>
    <col min="14087" max="14088" width="0" style="1" hidden="1" customWidth="1"/>
    <col min="14089" max="14089" width="15.7109375" style="1" customWidth="1"/>
    <col min="14090" max="14090" width="14.42578125" style="1" customWidth="1"/>
    <col min="14091" max="14091" width="17.42578125" style="1" customWidth="1"/>
    <col min="14092" max="14093" width="0" style="1" hidden="1" customWidth="1"/>
    <col min="14094" max="14094" width="20.5703125" style="1" bestFit="1" customWidth="1"/>
    <col min="14095" max="14095" width="16.5703125" style="1" customWidth="1"/>
    <col min="14096" max="14096" width="10" style="1" bestFit="1" customWidth="1"/>
    <col min="14097" max="14333" width="9.140625" style="1"/>
    <col min="14334" max="14334" width="3.140625" style="1" customWidth="1"/>
    <col min="14335" max="14335" width="16.140625" style="1" customWidth="1"/>
    <col min="14336" max="14336" width="9.7109375" style="1" customWidth="1"/>
    <col min="14337" max="14337" width="19.7109375" style="1" bestFit="1" customWidth="1"/>
    <col min="14338" max="14338" width="10.7109375" style="1" customWidth="1"/>
    <col min="14339" max="14339" width="19.7109375" style="1" bestFit="1" customWidth="1"/>
    <col min="14340" max="14340" width="11.28515625" style="1" customWidth="1"/>
    <col min="14341" max="14341" width="14.28515625" style="1" customWidth="1"/>
    <col min="14342" max="14342" width="12.85546875" style="1" customWidth="1"/>
    <col min="14343" max="14344" width="0" style="1" hidden="1" customWidth="1"/>
    <col min="14345" max="14345" width="15.7109375" style="1" customWidth="1"/>
    <col min="14346" max="14346" width="14.42578125" style="1" customWidth="1"/>
    <col min="14347" max="14347" width="17.42578125" style="1" customWidth="1"/>
    <col min="14348" max="14349" width="0" style="1" hidden="1" customWidth="1"/>
    <col min="14350" max="14350" width="20.5703125" style="1" bestFit="1" customWidth="1"/>
    <col min="14351" max="14351" width="16.5703125" style="1" customWidth="1"/>
    <col min="14352" max="14352" width="10" style="1" bestFit="1" customWidth="1"/>
    <col min="14353" max="14589" width="9.140625" style="1"/>
    <col min="14590" max="14590" width="3.140625" style="1" customWidth="1"/>
    <col min="14591" max="14591" width="16.140625" style="1" customWidth="1"/>
    <col min="14592" max="14592" width="9.7109375" style="1" customWidth="1"/>
    <col min="14593" max="14593" width="19.7109375" style="1" bestFit="1" customWidth="1"/>
    <col min="14594" max="14594" width="10.7109375" style="1" customWidth="1"/>
    <col min="14595" max="14595" width="19.7109375" style="1" bestFit="1" customWidth="1"/>
    <col min="14596" max="14596" width="11.28515625" style="1" customWidth="1"/>
    <col min="14597" max="14597" width="14.28515625" style="1" customWidth="1"/>
    <col min="14598" max="14598" width="12.85546875" style="1" customWidth="1"/>
    <col min="14599" max="14600" width="0" style="1" hidden="1" customWidth="1"/>
    <col min="14601" max="14601" width="15.7109375" style="1" customWidth="1"/>
    <col min="14602" max="14602" width="14.42578125" style="1" customWidth="1"/>
    <col min="14603" max="14603" width="17.42578125" style="1" customWidth="1"/>
    <col min="14604" max="14605" width="0" style="1" hidden="1" customWidth="1"/>
    <col min="14606" max="14606" width="20.5703125" style="1" bestFit="1" customWidth="1"/>
    <col min="14607" max="14607" width="16.5703125" style="1" customWidth="1"/>
    <col min="14608" max="14608" width="10" style="1" bestFit="1" customWidth="1"/>
    <col min="14609" max="14845" width="9.140625" style="1"/>
    <col min="14846" max="14846" width="3.140625" style="1" customWidth="1"/>
    <col min="14847" max="14847" width="16.140625" style="1" customWidth="1"/>
    <col min="14848" max="14848" width="9.7109375" style="1" customWidth="1"/>
    <col min="14849" max="14849" width="19.7109375" style="1" bestFit="1" customWidth="1"/>
    <col min="14850" max="14850" width="10.7109375" style="1" customWidth="1"/>
    <col min="14851" max="14851" width="19.7109375" style="1" bestFit="1" customWidth="1"/>
    <col min="14852" max="14852" width="11.28515625" style="1" customWidth="1"/>
    <col min="14853" max="14853" width="14.28515625" style="1" customWidth="1"/>
    <col min="14854" max="14854" width="12.85546875" style="1" customWidth="1"/>
    <col min="14855" max="14856" width="0" style="1" hidden="1" customWidth="1"/>
    <col min="14857" max="14857" width="15.7109375" style="1" customWidth="1"/>
    <col min="14858" max="14858" width="14.42578125" style="1" customWidth="1"/>
    <col min="14859" max="14859" width="17.42578125" style="1" customWidth="1"/>
    <col min="14860" max="14861" width="0" style="1" hidden="1" customWidth="1"/>
    <col min="14862" max="14862" width="20.5703125" style="1" bestFit="1" customWidth="1"/>
    <col min="14863" max="14863" width="16.5703125" style="1" customWidth="1"/>
    <col min="14864" max="14864" width="10" style="1" bestFit="1" customWidth="1"/>
    <col min="14865" max="15101" width="9.140625" style="1"/>
    <col min="15102" max="15102" width="3.140625" style="1" customWidth="1"/>
    <col min="15103" max="15103" width="16.140625" style="1" customWidth="1"/>
    <col min="15104" max="15104" width="9.7109375" style="1" customWidth="1"/>
    <col min="15105" max="15105" width="19.7109375" style="1" bestFit="1" customWidth="1"/>
    <col min="15106" max="15106" width="10.7109375" style="1" customWidth="1"/>
    <col min="15107" max="15107" width="19.7109375" style="1" bestFit="1" customWidth="1"/>
    <col min="15108" max="15108" width="11.28515625" style="1" customWidth="1"/>
    <col min="15109" max="15109" width="14.28515625" style="1" customWidth="1"/>
    <col min="15110" max="15110" width="12.85546875" style="1" customWidth="1"/>
    <col min="15111" max="15112" width="0" style="1" hidden="1" customWidth="1"/>
    <col min="15113" max="15113" width="15.7109375" style="1" customWidth="1"/>
    <col min="15114" max="15114" width="14.42578125" style="1" customWidth="1"/>
    <col min="15115" max="15115" width="17.42578125" style="1" customWidth="1"/>
    <col min="15116" max="15117" width="0" style="1" hidden="1" customWidth="1"/>
    <col min="15118" max="15118" width="20.5703125" style="1" bestFit="1" customWidth="1"/>
    <col min="15119" max="15119" width="16.5703125" style="1" customWidth="1"/>
    <col min="15120" max="15120" width="10" style="1" bestFit="1" customWidth="1"/>
    <col min="15121" max="15357" width="9.140625" style="1"/>
    <col min="15358" max="15358" width="3.140625" style="1" customWidth="1"/>
    <col min="15359" max="15359" width="16.140625" style="1" customWidth="1"/>
    <col min="15360" max="15360" width="9.7109375" style="1" customWidth="1"/>
    <col min="15361" max="15361" width="19.7109375" style="1" bestFit="1" customWidth="1"/>
    <col min="15362" max="15362" width="10.7109375" style="1" customWidth="1"/>
    <col min="15363" max="15363" width="19.7109375" style="1" bestFit="1" customWidth="1"/>
    <col min="15364" max="15364" width="11.28515625" style="1" customWidth="1"/>
    <col min="15365" max="15365" width="14.28515625" style="1" customWidth="1"/>
    <col min="15366" max="15366" width="12.85546875" style="1" customWidth="1"/>
    <col min="15367" max="15368" width="0" style="1" hidden="1" customWidth="1"/>
    <col min="15369" max="15369" width="15.7109375" style="1" customWidth="1"/>
    <col min="15370" max="15370" width="14.42578125" style="1" customWidth="1"/>
    <col min="15371" max="15371" width="17.42578125" style="1" customWidth="1"/>
    <col min="15372" max="15373" width="0" style="1" hidden="1" customWidth="1"/>
    <col min="15374" max="15374" width="20.5703125" style="1" bestFit="1" customWidth="1"/>
    <col min="15375" max="15375" width="16.5703125" style="1" customWidth="1"/>
    <col min="15376" max="15376" width="10" style="1" bestFit="1" customWidth="1"/>
    <col min="15377" max="15613" width="9.140625" style="1"/>
    <col min="15614" max="15614" width="3.140625" style="1" customWidth="1"/>
    <col min="15615" max="15615" width="16.140625" style="1" customWidth="1"/>
    <col min="15616" max="15616" width="9.7109375" style="1" customWidth="1"/>
    <col min="15617" max="15617" width="19.7109375" style="1" bestFit="1" customWidth="1"/>
    <col min="15618" max="15618" width="10.7109375" style="1" customWidth="1"/>
    <col min="15619" max="15619" width="19.7109375" style="1" bestFit="1" customWidth="1"/>
    <col min="15620" max="15620" width="11.28515625" style="1" customWidth="1"/>
    <col min="15621" max="15621" width="14.28515625" style="1" customWidth="1"/>
    <col min="15622" max="15622" width="12.85546875" style="1" customWidth="1"/>
    <col min="15623" max="15624" width="0" style="1" hidden="1" customWidth="1"/>
    <col min="15625" max="15625" width="15.7109375" style="1" customWidth="1"/>
    <col min="15626" max="15626" width="14.42578125" style="1" customWidth="1"/>
    <col min="15627" max="15627" width="17.42578125" style="1" customWidth="1"/>
    <col min="15628" max="15629" width="0" style="1" hidden="1" customWidth="1"/>
    <col min="15630" max="15630" width="20.5703125" style="1" bestFit="1" customWidth="1"/>
    <col min="15631" max="15631" width="16.5703125" style="1" customWidth="1"/>
    <col min="15632" max="15632" width="10" style="1" bestFit="1" customWidth="1"/>
    <col min="15633" max="15869" width="9.140625" style="1"/>
    <col min="15870" max="15870" width="3.140625" style="1" customWidth="1"/>
    <col min="15871" max="15871" width="16.140625" style="1" customWidth="1"/>
    <col min="15872" max="15872" width="9.7109375" style="1" customWidth="1"/>
    <col min="15873" max="15873" width="19.7109375" style="1" bestFit="1" customWidth="1"/>
    <col min="15874" max="15874" width="10.7109375" style="1" customWidth="1"/>
    <col min="15875" max="15875" width="19.7109375" style="1" bestFit="1" customWidth="1"/>
    <col min="15876" max="15876" width="11.28515625" style="1" customWidth="1"/>
    <col min="15877" max="15877" width="14.28515625" style="1" customWidth="1"/>
    <col min="15878" max="15878" width="12.85546875" style="1" customWidth="1"/>
    <col min="15879" max="15880" width="0" style="1" hidden="1" customWidth="1"/>
    <col min="15881" max="15881" width="15.7109375" style="1" customWidth="1"/>
    <col min="15882" max="15882" width="14.42578125" style="1" customWidth="1"/>
    <col min="15883" max="15883" width="17.42578125" style="1" customWidth="1"/>
    <col min="15884" max="15885" width="0" style="1" hidden="1" customWidth="1"/>
    <col min="15886" max="15886" width="20.5703125" style="1" bestFit="1" customWidth="1"/>
    <col min="15887" max="15887" width="16.5703125" style="1" customWidth="1"/>
    <col min="15888" max="15888" width="10" style="1" bestFit="1" customWidth="1"/>
    <col min="15889" max="16125" width="9.140625" style="1"/>
    <col min="16126" max="16126" width="3.140625" style="1" customWidth="1"/>
    <col min="16127" max="16127" width="16.140625" style="1" customWidth="1"/>
    <col min="16128" max="16128" width="9.7109375" style="1" customWidth="1"/>
    <col min="16129" max="16129" width="19.7109375" style="1" bestFit="1" customWidth="1"/>
    <col min="16130" max="16130" width="10.7109375" style="1" customWidth="1"/>
    <col min="16131" max="16131" width="19.7109375" style="1" bestFit="1" customWidth="1"/>
    <col min="16132" max="16132" width="11.28515625" style="1" customWidth="1"/>
    <col min="16133" max="16133" width="14.28515625" style="1" customWidth="1"/>
    <col min="16134" max="16134" width="12.85546875" style="1" customWidth="1"/>
    <col min="16135" max="16136" width="0" style="1" hidden="1" customWidth="1"/>
    <col min="16137" max="16137" width="15.7109375" style="1" customWidth="1"/>
    <col min="16138" max="16138" width="14.42578125" style="1" customWidth="1"/>
    <col min="16139" max="16139" width="17.42578125" style="1" customWidth="1"/>
    <col min="16140" max="16141" width="0" style="1" hidden="1" customWidth="1"/>
    <col min="16142" max="16142" width="20.5703125" style="1" bestFit="1" customWidth="1"/>
    <col min="16143" max="16143" width="16.5703125" style="1" customWidth="1"/>
    <col min="16144" max="16144" width="10" style="1" bestFit="1" customWidth="1"/>
    <col min="16145" max="16384" width="9.140625" style="1"/>
  </cols>
  <sheetData>
    <row r="1" spans="1:22" ht="84" customHeight="1" x14ac:dyDescent="0.25">
      <c r="O1" s="27" t="s">
        <v>22</v>
      </c>
      <c r="P1" s="27"/>
      <c r="Q1" s="27"/>
      <c r="R1" s="27"/>
      <c r="S1" s="27"/>
    </row>
    <row r="2" spans="1:22" s="2" customFormat="1" ht="33.75" customHeight="1" x14ac:dyDescent="0.25">
      <c r="A2" s="28" t="s">
        <v>14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22" s="3" customFormat="1" ht="7.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22" s="3" customFormat="1" ht="14.25" customHeight="1" x14ac:dyDescent="0.25">
      <c r="A4" s="30" t="s">
        <v>15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22" s="3" customFormat="1" ht="30.6" customHeight="1" x14ac:dyDescent="0.25">
      <c r="A5" s="31" t="s">
        <v>0</v>
      </c>
      <c r="B5" s="31"/>
      <c r="C5" s="31"/>
      <c r="D5" s="31"/>
      <c r="E5" s="32" t="s">
        <v>48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1:22" s="3" customFormat="1" ht="29.25" customHeight="1" x14ac:dyDescent="0.25">
      <c r="A6" s="31" t="s">
        <v>1</v>
      </c>
      <c r="B6" s="31"/>
      <c r="C6" s="31"/>
      <c r="D6" s="31"/>
      <c r="E6" s="31" t="s">
        <v>16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1:22" s="3" customFormat="1" ht="18" customHeight="1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</row>
    <row r="8" spans="1:22" ht="18" customHeight="1" x14ac:dyDescent="0.25">
      <c r="A8" s="35" t="s">
        <v>17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</row>
    <row r="9" spans="1:22" ht="45.75" customHeight="1" x14ac:dyDescent="0.25">
      <c r="A9" s="36" t="s">
        <v>2</v>
      </c>
      <c r="B9" s="36" t="s">
        <v>46</v>
      </c>
      <c r="C9" s="37" t="s">
        <v>23</v>
      </c>
      <c r="D9" s="39" t="s">
        <v>13</v>
      </c>
      <c r="E9" s="36" t="s">
        <v>12</v>
      </c>
      <c r="F9" s="36"/>
      <c r="G9" s="36"/>
      <c r="H9" s="36"/>
      <c r="I9" s="36"/>
      <c r="J9" s="21"/>
      <c r="K9" s="36" t="s">
        <v>3</v>
      </c>
      <c r="L9" s="36"/>
      <c r="M9" s="39" t="s">
        <v>4</v>
      </c>
      <c r="N9" s="39"/>
      <c r="O9" s="39"/>
      <c r="P9" s="36" t="s">
        <v>5</v>
      </c>
      <c r="Q9" s="36"/>
      <c r="R9" s="36"/>
      <c r="S9" s="36"/>
    </row>
    <row r="10" spans="1:22" ht="77.25" customHeight="1" x14ac:dyDescent="0.25">
      <c r="A10" s="36"/>
      <c r="B10" s="36"/>
      <c r="C10" s="38"/>
      <c r="D10" s="39"/>
      <c r="E10" s="21" t="s">
        <v>18</v>
      </c>
      <c r="F10" s="21"/>
      <c r="G10" s="21" t="s">
        <v>19</v>
      </c>
      <c r="H10" s="21" t="s">
        <v>26</v>
      </c>
      <c r="I10" s="21" t="s">
        <v>26</v>
      </c>
      <c r="J10" s="21"/>
      <c r="K10" s="21" t="s">
        <v>6</v>
      </c>
      <c r="L10" s="21" t="s">
        <v>7</v>
      </c>
      <c r="M10" s="21" t="s">
        <v>8</v>
      </c>
      <c r="N10" s="21" t="s">
        <v>9</v>
      </c>
      <c r="O10" s="21" t="s">
        <v>24</v>
      </c>
      <c r="P10" s="4" t="s">
        <v>25</v>
      </c>
      <c r="Q10" s="21" t="s">
        <v>10</v>
      </c>
      <c r="R10" s="21" t="s">
        <v>21</v>
      </c>
      <c r="S10" s="21" t="s">
        <v>20</v>
      </c>
    </row>
    <row r="11" spans="1:22" ht="44.25" customHeight="1" x14ac:dyDescent="0.25">
      <c r="A11" s="4">
        <v>1</v>
      </c>
      <c r="B11" s="26" t="s">
        <v>50</v>
      </c>
      <c r="C11" s="4" t="s">
        <v>47</v>
      </c>
      <c r="D11" s="4">
        <v>12</v>
      </c>
      <c r="E11" s="6">
        <v>190</v>
      </c>
      <c r="F11" s="19"/>
      <c r="G11" s="6">
        <v>220</v>
      </c>
      <c r="H11" s="6"/>
      <c r="I11" s="6">
        <v>263.08</v>
      </c>
      <c r="J11" s="6"/>
      <c r="K11" s="6"/>
      <c r="L11" s="6"/>
      <c r="M11" s="6">
        <f>ROUND((E11+G11+I11)/3,2)</f>
        <v>224.36</v>
      </c>
      <c r="N11" s="20">
        <f>STDEVA(E11,G11,I11)</f>
        <v>36.73457227190768</v>
      </c>
      <c r="O11" s="20">
        <f>N11/M11*100</f>
        <v>16.373048792970081</v>
      </c>
      <c r="P11" s="6"/>
      <c r="Q11" s="6"/>
      <c r="R11" s="6">
        <f>M11</f>
        <v>224.36</v>
      </c>
      <c r="S11" s="6">
        <f>D11*R11</f>
        <v>2692.32</v>
      </c>
      <c r="T11" s="22">
        <f>D11*E11</f>
        <v>2280</v>
      </c>
      <c r="U11" s="22">
        <f>D11*G11</f>
        <v>2640</v>
      </c>
      <c r="V11" s="22">
        <f>D11*I11</f>
        <v>3156.96</v>
      </c>
    </row>
    <row r="12" spans="1:22" ht="47.25" customHeight="1" x14ac:dyDescent="0.25">
      <c r="A12" s="4">
        <v>2</v>
      </c>
      <c r="B12" s="26" t="s">
        <v>51</v>
      </c>
      <c r="C12" s="4" t="s">
        <v>47</v>
      </c>
      <c r="D12" s="4">
        <v>10</v>
      </c>
      <c r="E12" s="6">
        <v>210</v>
      </c>
      <c r="F12" s="19"/>
      <c r="G12" s="6">
        <v>238.5</v>
      </c>
      <c r="H12" s="6"/>
      <c r="I12" s="6">
        <v>292.5</v>
      </c>
      <c r="J12" s="6"/>
      <c r="K12" s="6"/>
      <c r="L12" s="6"/>
      <c r="M12" s="6">
        <f>ROUND((E12+G12+I12)/3,2)</f>
        <v>247</v>
      </c>
      <c r="N12" s="20">
        <f>STDEVA(E12,G12,I12)</f>
        <v>41.901670611086615</v>
      </c>
      <c r="O12" s="20">
        <f>N12/M12*100</f>
        <v>16.96423911380025</v>
      </c>
      <c r="P12" s="6"/>
      <c r="Q12" s="6"/>
      <c r="R12" s="6">
        <f>M12</f>
        <v>247</v>
      </c>
      <c r="S12" s="6">
        <f>D12*R12</f>
        <v>2470</v>
      </c>
      <c r="T12" s="22">
        <f>D12*E12</f>
        <v>2100</v>
      </c>
      <c r="U12" s="22">
        <f>D12*G12</f>
        <v>2385</v>
      </c>
      <c r="V12" s="22">
        <f>D12*I12</f>
        <v>2925</v>
      </c>
    </row>
    <row r="13" spans="1:22" ht="30" hidden="1" customHeight="1" x14ac:dyDescent="0.25">
      <c r="A13" s="4"/>
      <c r="B13" s="25"/>
      <c r="C13" s="4"/>
      <c r="D13" s="4"/>
      <c r="E13" s="6"/>
      <c r="F13" s="19"/>
      <c r="G13" s="6"/>
      <c r="H13" s="6"/>
      <c r="I13" s="6"/>
      <c r="J13" s="6"/>
      <c r="K13" s="6"/>
      <c r="L13" s="6"/>
      <c r="M13" s="6">
        <f>ROUND((E13+G13+I13)/3,2)</f>
        <v>0</v>
      </c>
      <c r="N13" s="20" t="e">
        <f>STDEVA(E13,G13,I13)</f>
        <v>#DIV/0!</v>
      </c>
      <c r="O13" s="20" t="e">
        <f>N13/M13*100</f>
        <v>#DIV/0!</v>
      </c>
      <c r="P13" s="6"/>
      <c r="Q13" s="6"/>
      <c r="R13" s="6">
        <f>M13</f>
        <v>0</v>
      </c>
      <c r="S13" s="6">
        <f>D13*R13</f>
        <v>0</v>
      </c>
      <c r="T13" s="22"/>
      <c r="U13" s="22"/>
      <c r="V13" s="22"/>
    </row>
    <row r="14" spans="1:22" ht="30" hidden="1" customHeight="1" x14ac:dyDescent="0.25">
      <c r="A14" s="4"/>
      <c r="B14" s="25"/>
      <c r="C14" s="4"/>
      <c r="D14" s="4"/>
      <c r="E14" s="6"/>
      <c r="F14" s="19"/>
      <c r="G14" s="6"/>
      <c r="H14" s="6"/>
      <c r="I14" s="6"/>
      <c r="J14" s="6"/>
      <c r="K14" s="6"/>
      <c r="L14" s="6"/>
      <c r="M14" s="6">
        <f>ROUND((E14+G14+I14)/3,2)</f>
        <v>0</v>
      </c>
      <c r="N14" s="20" t="e">
        <f>STDEVA(E14,G14,I14)</f>
        <v>#DIV/0!</v>
      </c>
      <c r="O14" s="20" t="e">
        <f>N14/M14*100</f>
        <v>#DIV/0!</v>
      </c>
      <c r="P14" s="6"/>
      <c r="Q14" s="6"/>
      <c r="R14" s="6">
        <f>M14</f>
        <v>0</v>
      </c>
      <c r="S14" s="6">
        <f>D14*R14</f>
        <v>0</v>
      </c>
      <c r="T14" s="22"/>
      <c r="U14" s="22"/>
      <c r="V14" s="22"/>
    </row>
    <row r="15" spans="1:22" s="5" customFormat="1" ht="23.25" hidden="1" customHeight="1" x14ac:dyDescent="0.25">
      <c r="A15" s="21"/>
      <c r="B15" s="24"/>
      <c r="C15" s="8"/>
      <c r="D15" s="4"/>
      <c r="E15" s="21"/>
      <c r="F15" s="19"/>
      <c r="G15" s="7"/>
      <c r="H15" s="6"/>
      <c r="I15" s="6"/>
      <c r="J15" s="6" t="e">
        <f>SUM(#REF!)</f>
        <v>#REF!</v>
      </c>
      <c r="K15" s="6">
        <v>0</v>
      </c>
      <c r="L15" s="6" t="s">
        <v>11</v>
      </c>
      <c r="M15" s="6"/>
      <c r="N15" s="20"/>
      <c r="O15" s="20"/>
      <c r="P15" s="7">
        <f>((D15/3)*(SUM(E15:I15)))</f>
        <v>0</v>
      </c>
      <c r="Q15" s="7" t="e">
        <f>P15/D15</f>
        <v>#DIV/0!</v>
      </c>
      <c r="R15" s="7"/>
      <c r="S15" s="7">
        <f>SUM(S11:S14)</f>
        <v>5162.32</v>
      </c>
      <c r="T15" s="23">
        <f>SUM(T11:T11)</f>
        <v>2280</v>
      </c>
      <c r="U15" s="23">
        <f>SUM(U11:U11)</f>
        <v>2640</v>
      </c>
      <c r="V15" s="23">
        <f>SUM(V11:V11)</f>
        <v>3156.96</v>
      </c>
    </row>
    <row r="16" spans="1:22" s="5" customFormat="1" ht="2.25" customHeight="1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</row>
    <row r="17" spans="1:22" x14ac:dyDescent="0.25">
      <c r="T17" s="22">
        <f>SUM(T11:T12)</f>
        <v>4380</v>
      </c>
      <c r="U17" s="22">
        <f t="shared" ref="U17:V17" si="0">SUM(U11:U12)</f>
        <v>5025</v>
      </c>
      <c r="V17" s="22">
        <f t="shared" si="0"/>
        <v>6081.96</v>
      </c>
    </row>
    <row r="18" spans="1:22" customFormat="1" ht="43.5" customHeight="1" x14ac:dyDescent="0.25">
      <c r="A18" s="40" t="s">
        <v>27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</row>
    <row r="19" spans="1:22" customFormat="1" ht="15.75" x14ac:dyDescent="0.25">
      <c r="A19" s="41" t="s">
        <v>28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9"/>
      <c r="O19" s="9"/>
    </row>
    <row r="20" spans="1:22" customFormat="1" ht="15.75" x14ac:dyDescent="0.25">
      <c r="B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22" customFormat="1" ht="27" customHeight="1" x14ac:dyDescent="0.25">
      <c r="B21" s="9"/>
      <c r="C21" s="9"/>
      <c r="D21" s="9"/>
      <c r="E21" s="10" t="s">
        <v>29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22" customFormat="1" ht="16.899999999999999" customHeight="1" x14ac:dyDescent="0.2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22" customFormat="1" ht="16.899999999999999" customHeight="1" x14ac:dyDescent="0.25">
      <c r="B23" s="9"/>
      <c r="C23" s="11" t="s">
        <v>30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22" customFormat="1" ht="16.899999999999999" customHeight="1" x14ac:dyDescent="0.25">
      <c r="B24" s="9"/>
      <c r="C24" s="9"/>
      <c r="D24" s="9"/>
      <c r="E24" s="11" t="s">
        <v>31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22" customFormat="1" ht="27" customHeight="1" x14ac:dyDescent="0.25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22" customFormat="1" ht="27" customHeight="1" x14ac:dyDescent="0.25">
      <c r="B26" s="9"/>
      <c r="C26" s="10" t="s">
        <v>32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22" customFormat="1" ht="27" customHeight="1" x14ac:dyDescent="0.25">
      <c r="B27" s="9"/>
      <c r="C27" s="10" t="s">
        <v>33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22" customFormat="1" ht="16.899999999999999" customHeight="1" x14ac:dyDescent="0.25">
      <c r="B28" s="9"/>
      <c r="C28" s="11" t="s">
        <v>34</v>
      </c>
      <c r="D28" s="9"/>
      <c r="E28" s="9"/>
      <c r="F28" s="9"/>
      <c r="G28" s="9"/>
      <c r="H28" s="9"/>
      <c r="I28" s="9"/>
      <c r="J28" s="9"/>
      <c r="K28" s="9"/>
      <c r="L28" s="9"/>
      <c r="M28" s="12"/>
      <c r="N28" s="9"/>
      <c r="O28" s="9"/>
    </row>
    <row r="29" spans="1:22" customFormat="1" ht="16.899999999999999" customHeight="1" x14ac:dyDescent="0.3">
      <c r="A29" s="33" t="s">
        <v>35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9"/>
    </row>
    <row r="30" spans="1:22" customFormat="1" ht="16.899999999999999" customHeight="1" x14ac:dyDescent="0.25">
      <c r="B30" s="9"/>
      <c r="C30" s="13" t="s">
        <v>36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22" customFormat="1" ht="16.899999999999999" customHeight="1" x14ac:dyDescent="0.25">
      <c r="B31" s="9"/>
      <c r="C31" s="14" t="s">
        <v>37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22" customFormat="1" ht="16.899999999999999" customHeight="1" x14ac:dyDescent="0.25">
      <c r="B32" s="9"/>
      <c r="C32" s="14" t="s">
        <v>30</v>
      </c>
      <c r="D32" s="15" t="s">
        <v>38</v>
      </c>
      <c r="E32" s="15"/>
      <c r="F32" s="15"/>
      <c r="G32" s="15"/>
      <c r="H32" s="15"/>
      <c r="I32" s="15"/>
      <c r="J32" s="15"/>
      <c r="K32" s="15"/>
      <c r="L32" s="15"/>
      <c r="M32" s="9"/>
      <c r="N32" s="9"/>
      <c r="O32" s="9"/>
    </row>
    <row r="33" spans="1:19" customFormat="1" ht="16.899999999999999" customHeight="1" x14ac:dyDescent="0.25">
      <c r="B33" s="9"/>
      <c r="C33" s="42" t="s">
        <v>39</v>
      </c>
      <c r="D33" s="42"/>
      <c r="E33" s="42"/>
      <c r="F33" s="42"/>
      <c r="G33" s="42"/>
      <c r="H33" s="9"/>
      <c r="I33" s="9"/>
      <c r="J33" s="9"/>
      <c r="K33" s="9"/>
      <c r="L33" s="9"/>
      <c r="M33" s="9"/>
      <c r="N33" s="9"/>
      <c r="O33" s="9"/>
    </row>
    <row r="34" spans="1:19" customFormat="1" ht="16.899999999999999" customHeight="1" x14ac:dyDescent="0.25">
      <c r="B34" s="16"/>
      <c r="C34" s="9"/>
      <c r="D34" s="15" t="s">
        <v>40</v>
      </c>
      <c r="E34" s="15"/>
      <c r="F34" s="15"/>
      <c r="G34" s="15"/>
      <c r="H34" s="15"/>
      <c r="I34" s="9"/>
      <c r="J34" s="9"/>
      <c r="K34" s="9"/>
      <c r="L34" s="9"/>
      <c r="M34" s="9"/>
      <c r="N34" s="9"/>
      <c r="O34" s="9"/>
      <c r="P34" s="9"/>
      <c r="Q34" s="17"/>
    </row>
    <row r="35" spans="1:19" customFormat="1" ht="16.899999999999999" customHeight="1" x14ac:dyDescent="0.25">
      <c r="B35" s="16"/>
      <c r="C35" s="9"/>
      <c r="D35" s="15" t="s">
        <v>41</v>
      </c>
      <c r="E35" s="15"/>
      <c r="F35" s="15"/>
      <c r="G35" s="15"/>
      <c r="H35" s="15"/>
      <c r="I35" s="9"/>
      <c r="J35" s="9"/>
      <c r="K35" s="9"/>
      <c r="L35" s="9"/>
      <c r="M35" s="9"/>
      <c r="N35" s="9"/>
      <c r="O35" s="9"/>
      <c r="P35" s="9"/>
      <c r="Q35" s="17"/>
    </row>
    <row r="36" spans="1:19" customFormat="1" ht="16.899999999999999" customHeight="1" x14ac:dyDescent="0.25">
      <c r="B36" s="15"/>
      <c r="C36" s="15"/>
      <c r="D36" s="15" t="s">
        <v>42</v>
      </c>
      <c r="E36" s="15"/>
      <c r="F36" s="15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</row>
    <row r="37" spans="1:19" ht="70.5" customHeight="1" x14ac:dyDescent="0.25">
      <c r="A37" s="43" t="s">
        <v>45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19" customFormat="1" ht="36.75" customHeight="1" x14ac:dyDescent="0.25">
      <c r="A38" s="43" t="s">
        <v>49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19" s="16" customFormat="1" ht="32.25" customHeight="1" x14ac:dyDescent="0.25">
      <c r="A39" s="44" t="s">
        <v>43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1:19" s="16" customFormat="1" ht="16.899999999999999" customHeight="1" x14ac:dyDescent="0.25">
      <c r="A40" s="45" t="s">
        <v>44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</row>
  </sheetData>
  <mergeCells count="27">
    <mergeCell ref="C33:G33"/>
    <mergeCell ref="A37:S37"/>
    <mergeCell ref="A38:S38"/>
    <mergeCell ref="A39:S39"/>
    <mergeCell ref="A40:S40"/>
    <mergeCell ref="A29:N29"/>
    <mergeCell ref="A6:D6"/>
    <mergeCell ref="E6:S6"/>
    <mergeCell ref="A7:S7"/>
    <mergeCell ref="A8:S8"/>
    <mergeCell ref="A9:A10"/>
    <mergeCell ref="B9:B10"/>
    <mergeCell ref="C9:C10"/>
    <mergeCell ref="D9:D10"/>
    <mergeCell ref="E9:I9"/>
    <mergeCell ref="K9:L9"/>
    <mergeCell ref="M9:O9"/>
    <mergeCell ref="P9:S9"/>
    <mergeCell ref="A16:S16"/>
    <mergeCell ref="A18:S18"/>
    <mergeCell ref="A19:M19"/>
    <mergeCell ref="O1:S1"/>
    <mergeCell ref="A2:S2"/>
    <mergeCell ref="A3:S3"/>
    <mergeCell ref="A4:S4"/>
    <mergeCell ref="A5:D5"/>
    <mergeCell ref="E5:S5"/>
  </mergeCells>
  <pageMargins left="0.7" right="0.7" top="0.75" bottom="0.75" header="0.3" footer="0.3"/>
  <pageSetup paperSize="9" scale="51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2025-11-05T07:36:49Z</cp:lastPrinted>
  <dcterms:created xsi:type="dcterms:W3CDTF">2015-03-23T12:24:37Z</dcterms:created>
  <dcterms:modified xsi:type="dcterms:W3CDTF">2026-07-27T11:04:53Z</dcterms:modified>
</cp:coreProperties>
</file>