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АТО\КОНТРАКТЫ,  ДОГОВОРА\2026 год\диагностика ПАЗ\"/>
    </mc:Choice>
  </mc:AlternateContent>
  <bookViews>
    <workbookView xWindow="13215" yWindow="60" windowWidth="15570" windowHeight="12750"/>
  </bookViews>
  <sheets>
    <sheet name="Расчет НМЦК" sheetId="1" r:id="rId1"/>
    <sheet name="Расчет НЗ" sheetId="4" r:id="rId2"/>
  </sheets>
  <definedNames>
    <definedName name="_xlnm.Print_Area" localSheetId="0">'Расчет НМЦК'!$A$1:$L$28</definedName>
  </definedNames>
  <calcPr calcId="152511"/>
</workbook>
</file>

<file path=xl/calcChain.xml><?xml version="1.0" encoding="utf-8"?>
<calcChain xmlns="http://schemas.openxmlformats.org/spreadsheetml/2006/main">
  <c r="J13" i="1" l="1"/>
  <c r="I13" i="1"/>
  <c r="K13" i="1" l="1"/>
</calcChain>
</file>

<file path=xl/sharedStrings.xml><?xml version="1.0" encoding="utf-8"?>
<sst xmlns="http://schemas.openxmlformats.org/spreadsheetml/2006/main" count="36" uniqueCount="35">
  <si>
    <t>(Ф.И.О. ответственного исполнителя)</t>
  </si>
  <si>
    <t>Цена за единицу, руб.</t>
  </si>
  <si>
    <t>Количество</t>
  </si>
  <si>
    <t>Единица измерения</t>
  </si>
  <si>
    <t>Наименование</t>
  </si>
  <si>
    <t>№ п/п</t>
  </si>
  <si>
    <t>Основные характеристики объекта закупки</t>
  </si>
  <si>
    <t>Определение нормативных затрат</t>
  </si>
  <si>
    <t xml:space="preserve">(указывается предмет контракта)
</t>
  </si>
  <si>
    <t>Оказание услуг по проведению диспансеризации государственных гражданских служащих</t>
  </si>
  <si>
    <t>Используемый метод определения НМЦК с обоснованием</t>
  </si>
  <si>
    <t>Обоснование начальной (максимальной) цены контракта</t>
  </si>
  <si>
    <t>Расчет НМЦК</t>
  </si>
  <si>
    <t>Средняя цена единицы, руб.</t>
  </si>
  <si>
    <t>Среднее квадратичное отклонение</t>
  </si>
  <si>
    <t>Коэффициент вариации, %</t>
  </si>
  <si>
    <r>
      <t xml:space="preserve">     В соответствии с п. 6.6.39 Правил определения нормативных затрат на обеспечение функций ФТС России, таможенных органов Российской Федерации, представительств (представителей) таможенной службы Российской Федерации в иностранных государствах и учреждений, находящихся в ведении ФТС России, утвержденных приказом ФТС России от 27.06.2019 № 1055 (далее - Правила), Затраты на проведение диспансеризации ФГГС (З</t>
    </r>
    <r>
      <rPr>
        <vertAlign val="subscript"/>
        <sz val="14"/>
        <color theme="1"/>
        <rFont val="Times New Roman"/>
        <family val="1"/>
        <charset val="204"/>
      </rPr>
      <t>дисп ФГГС</t>
    </r>
    <r>
      <rPr>
        <sz val="14"/>
        <color theme="1"/>
        <rFont val="Times New Roman"/>
        <family val="1"/>
        <charset val="204"/>
      </rPr>
      <t>) определяются по формуле:
                                                 З</t>
    </r>
    <r>
      <rPr>
        <vertAlign val="subscript"/>
        <sz val="14"/>
        <color theme="1"/>
        <rFont val="Times New Roman"/>
        <family val="1"/>
        <charset val="204"/>
      </rPr>
      <t>дисп ФГГС</t>
    </r>
    <r>
      <rPr>
        <sz val="14"/>
        <color theme="1"/>
        <rFont val="Times New Roman"/>
        <family val="1"/>
        <charset val="204"/>
      </rPr>
      <t xml:space="preserve"> = Ч</t>
    </r>
    <r>
      <rPr>
        <vertAlign val="subscript"/>
        <sz val="14"/>
        <color theme="1"/>
        <rFont val="Times New Roman"/>
        <family val="1"/>
        <charset val="204"/>
      </rPr>
      <t>дисп ФГГС</t>
    </r>
    <r>
      <rPr>
        <sz val="14"/>
        <color theme="1"/>
        <rFont val="Times New Roman"/>
        <family val="1"/>
        <charset val="204"/>
      </rPr>
      <t xml:space="preserve"> × Р</t>
    </r>
    <r>
      <rPr>
        <vertAlign val="subscript"/>
        <sz val="14"/>
        <color theme="1"/>
        <rFont val="Times New Roman"/>
        <family val="1"/>
        <charset val="204"/>
      </rPr>
      <t>дисп ФГГС</t>
    </r>
    <r>
      <rPr>
        <sz val="14"/>
        <color theme="1"/>
        <rFont val="Times New Roman"/>
        <family val="1"/>
        <charset val="204"/>
      </rPr>
      <t xml:space="preserve"> ,
где
Ч</t>
    </r>
    <r>
      <rPr>
        <vertAlign val="subscript"/>
        <sz val="14"/>
        <color theme="1"/>
        <rFont val="Times New Roman"/>
        <family val="1"/>
        <charset val="204"/>
      </rPr>
      <t xml:space="preserve">дисп ФГГС </t>
    </r>
    <r>
      <rPr>
        <sz val="14"/>
        <color theme="1"/>
        <rFont val="Times New Roman"/>
        <family val="1"/>
        <charset val="204"/>
      </rPr>
      <t>– численность ФГГС, подлежащих диспансеризации;
Р</t>
    </r>
    <r>
      <rPr>
        <vertAlign val="subscript"/>
        <sz val="14"/>
        <color theme="1"/>
        <rFont val="Times New Roman"/>
        <family val="1"/>
        <charset val="204"/>
      </rPr>
      <t>дисп ФГГС</t>
    </r>
    <r>
      <rPr>
        <sz val="14"/>
        <color theme="1"/>
        <rFont val="Times New Roman"/>
        <family val="1"/>
        <charset val="204"/>
      </rPr>
      <t xml:space="preserve"> – цена проведения диспансеризации в расчете на одного ФГГС в год.
З</t>
    </r>
    <r>
      <rPr>
        <vertAlign val="subscript"/>
        <sz val="14"/>
        <color theme="1"/>
        <rFont val="Times New Roman"/>
        <family val="1"/>
        <charset val="204"/>
      </rPr>
      <t>дисп ФГГС</t>
    </r>
    <r>
      <rPr>
        <sz val="14"/>
        <color theme="1"/>
        <rFont val="Times New Roman"/>
        <family val="1"/>
        <charset val="204"/>
      </rPr>
      <t xml:space="preserve"> = 229 * 2 445,08 + 96 * 2 947,57 + 80 * 2 633,73 + 45 * 2 274,44 + 70 * 2 463,08 = 1 328 353,84 руб.</t>
    </r>
  </si>
  <si>
    <t>Дата подготовки определения нормативных затрат: 17.05.2022</t>
  </si>
  <si>
    <t xml:space="preserve">ИКЗ </t>
  </si>
  <si>
    <t>Предложение № 1</t>
  </si>
  <si>
    <t>Предложение № 2</t>
  </si>
  <si>
    <t>Предложение № 3</t>
  </si>
  <si>
    <t>КБК 153 0106 39 4 15 90049 244</t>
  </si>
  <si>
    <t>Ю.А. Тюменцева</t>
  </si>
  <si>
    <t>Начальник автотранспортного отдела</t>
  </si>
  <si>
    <t>В связи с размещением закупочной сессии в соответствии                            с п. 4 ч. 1 ст. 93 Закона № 44-ФЗ цена услуг определена по среднему значению предложенных цен</t>
  </si>
  <si>
    <t>Средняя цена, руб.</t>
  </si>
  <si>
    <t>Оказание услуг по проведению диагностики автотранспортного средства на наличие неисправностей</t>
  </si>
  <si>
    <t xml:space="preserve">
ОКПД2: 45.20.21.519
</t>
  </si>
  <si>
    <t>усл.</t>
  </si>
  <si>
    <r>
      <t>НМЦК</t>
    </r>
    <r>
      <rPr>
        <sz val="8"/>
        <color theme="1"/>
        <rFont val="Times New Roman"/>
        <family val="1"/>
        <charset val="204"/>
      </rPr>
      <t xml:space="preserve">ЛБО  </t>
    </r>
    <r>
      <rPr>
        <sz val="16"/>
        <color theme="1"/>
        <rFont val="Times New Roman"/>
        <family val="1"/>
        <charset val="204"/>
      </rPr>
      <t xml:space="preserve">= </t>
    </r>
    <r>
      <rPr>
        <sz val="14"/>
        <color theme="1"/>
        <rFont val="Times New Roman"/>
        <family val="1"/>
        <charset val="204"/>
      </rPr>
      <t xml:space="preserve">1 * 48 720,00 = 48 720,00 руб.
НМЦК устанавливается в пределах лимитов бюджетных обязательств в размере 48 720,00 руб. </t>
    </r>
  </si>
  <si>
    <t>Дата подготовки обоснования ЦК: 13.03.2026</t>
  </si>
  <si>
    <r>
      <t>Для обоснования начальной (максимальной) цены контракта (далее – НМЦК), использован метод сопоставимых рыночных цен (анализа рынка). Использованы цены на оказание услуг в соответствии с коммерческими предложениями поступившими Заказчику:</t>
    </r>
    <r>
      <rPr>
        <sz val="14"/>
        <color theme="1" tint="4.9989318521683403E-2"/>
        <rFont val="Times New Roman"/>
        <family val="1"/>
        <charset val="204"/>
      </rPr>
      <t xml:space="preserve">
     – предложение № 1, вх. от 11.03.2026 № 5217;
     – предложение  № 2, вх. от 11.03.2026 № 5218;
     – предложение № 3, вх. от 16.03.2026 № 5552;</t>
    </r>
    <r>
      <rPr>
        <sz val="14"/>
        <rFont val="Times New Roman"/>
        <family val="1"/>
        <charset val="204"/>
      </rPr>
      <t xml:space="preserve">
     НМЦК методом сопоставимых рыночных цен (анализа рынка) определяется по формуле:
                                                                                                                                                                                                                                                                                                                                                                                                                        где: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товара, работы, услуги, представленная в источнике с номером i.
Расчет средней цены, среднего квадратичного отклонения, коэффициента вариации произведен с помощью табличного редактора Microsoft Office Excel.</t>
    </r>
  </si>
  <si>
    <t>Метод сопоставимых рыночных цен (анализа рынка) как приоритетный в соответствии с положениями статьи 22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нужд».</t>
  </si>
  <si>
    <t>КОСГУ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</si>
</sst>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vertAlign val="subscript"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 tint="4.9989318521683403E-2"/>
      <name val="Times New Roman"/>
      <family val="1"/>
      <charset val="204"/>
    </font>
    <font>
      <sz val="14"/>
      <color rgb="FFC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13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4" xfId="0" applyFont="1" applyBorder="1" applyAlignment="1">
      <alignment horizontal="left" vertical="center" wrapText="1"/>
    </xf>
    <xf numFmtId="0" fontId="17" fillId="0" borderId="0" xfId="0" applyFont="1"/>
    <xf numFmtId="0" fontId="3" fillId="0" borderId="0" xfId="0" applyFont="1" applyAlignment="1">
      <alignment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3" fillId="0" borderId="4" xfId="0" applyNumberFormat="1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/>
    <xf numFmtId="0" fontId="6" fillId="2" borderId="4" xfId="0" applyFont="1" applyFill="1" applyBorder="1" applyAlignment="1">
      <alignment horizontal="left" vertical="top" wrapText="1"/>
    </xf>
    <xf numFmtId="4" fontId="3" fillId="0" borderId="0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4" fontId="18" fillId="0" borderId="4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232833</xdr:colOff>
      <xdr:row>9</xdr:row>
      <xdr:rowOff>1894416</xdr:rowOff>
    </xdr:from>
    <xdr:to>
      <xdr:col>2</xdr:col>
      <xdr:colOff>972266</xdr:colOff>
      <xdr:row>9</xdr:row>
      <xdr:rowOff>2339551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7154333"/>
          <a:ext cx="1787183" cy="4451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view="pageBreakPreview" topLeftCell="A13" zoomScale="80" zoomScaleNormal="100" zoomScaleSheetLayoutView="80" workbookViewId="0">
      <selection activeCell="A15" sqref="A15:L15"/>
    </sheetView>
  </sheetViews>
  <sheetFormatPr defaultRowHeight="15" x14ac:dyDescent="0.25"/>
  <cols>
    <col min="1" max="1" width="27" customWidth="1"/>
    <col min="2" max="2" width="15.7109375" customWidth="1"/>
    <col min="3" max="3" width="53" customWidth="1"/>
    <col min="4" max="4" width="14.42578125" customWidth="1"/>
    <col min="5" max="5" width="10.5703125" customWidth="1"/>
    <col min="6" max="6" width="16.140625" customWidth="1"/>
    <col min="7" max="7" width="22.28515625" customWidth="1"/>
    <col min="8" max="8" width="22.140625" customWidth="1"/>
    <col min="9" max="10" width="13" customWidth="1"/>
    <col min="11" max="11" width="9.140625" customWidth="1"/>
    <col min="12" max="12" width="24" customWidth="1"/>
    <col min="15" max="15" width="47.42578125" customWidth="1"/>
  </cols>
  <sheetData>
    <row r="1" spans="1:14" ht="19.5" customHeight="1" x14ac:dyDescent="0.25">
      <c r="A1" s="60" t="s">
        <v>11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4" ht="15.75" customHeigh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4" ht="27.75" customHeight="1" x14ac:dyDescent="0.25">
      <c r="A3" s="63" t="s">
        <v>27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4" s="2" customFormat="1" ht="21.75" customHeight="1" x14ac:dyDescent="0.25">
      <c r="A4" s="64" t="s">
        <v>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4" s="2" customFormat="1" ht="21.75" customHeight="1" x14ac:dyDescent="0.25">
      <c r="A5" s="65" t="s">
        <v>18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4" ht="14.25" customHeight="1" x14ac:dyDescent="0.3">
      <c r="A6" s="3"/>
      <c r="B6" s="12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4" ht="67.5" customHeight="1" x14ac:dyDescent="0.25">
      <c r="A7" s="21" t="s">
        <v>6</v>
      </c>
      <c r="B7" s="62" t="s">
        <v>28</v>
      </c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4" ht="64.5" customHeight="1" x14ac:dyDescent="0.25">
      <c r="A8" s="45" t="s">
        <v>10</v>
      </c>
      <c r="B8" s="47" t="s">
        <v>33</v>
      </c>
      <c r="C8" s="48"/>
      <c r="D8" s="48"/>
      <c r="E8" s="48"/>
      <c r="F8" s="48"/>
      <c r="G8" s="48"/>
      <c r="H8" s="48"/>
      <c r="I8" s="48"/>
      <c r="J8" s="48"/>
      <c r="K8" s="48"/>
      <c r="L8" s="48"/>
    </row>
    <row r="9" spans="1:14" ht="303" hidden="1" customHeight="1" x14ac:dyDescent="0.25">
      <c r="A9" s="46"/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</row>
    <row r="10" spans="1:14" ht="310.5" customHeight="1" x14ac:dyDescent="0.25">
      <c r="A10" s="55" t="s">
        <v>12</v>
      </c>
      <c r="B10" s="58" t="s">
        <v>32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</row>
    <row r="11" spans="1:14" ht="164.25" customHeight="1" x14ac:dyDescent="0.25">
      <c r="A11" s="56"/>
      <c r="B11" s="53" t="s">
        <v>5</v>
      </c>
      <c r="C11" s="53" t="s">
        <v>4</v>
      </c>
      <c r="D11" s="53" t="s">
        <v>3</v>
      </c>
      <c r="E11" s="53" t="s">
        <v>2</v>
      </c>
      <c r="F11" s="34"/>
      <c r="G11" s="53" t="s">
        <v>1</v>
      </c>
      <c r="H11" s="53"/>
      <c r="I11" s="54" t="s">
        <v>13</v>
      </c>
      <c r="J11" s="54" t="s">
        <v>14</v>
      </c>
      <c r="K11" s="54" t="s">
        <v>15</v>
      </c>
      <c r="L11" s="37" t="s">
        <v>25</v>
      </c>
    </row>
    <row r="12" spans="1:14" ht="79.5" customHeight="1" x14ac:dyDescent="0.25">
      <c r="A12" s="56"/>
      <c r="B12" s="53"/>
      <c r="C12" s="53"/>
      <c r="D12" s="53"/>
      <c r="E12" s="53"/>
      <c r="F12" s="26" t="s">
        <v>19</v>
      </c>
      <c r="G12" s="26" t="s">
        <v>20</v>
      </c>
      <c r="H12" s="26" t="s">
        <v>21</v>
      </c>
      <c r="I12" s="54"/>
      <c r="J12" s="54"/>
      <c r="K12" s="54"/>
      <c r="L12" s="38" t="s">
        <v>26</v>
      </c>
    </row>
    <row r="13" spans="1:14" s="25" customFormat="1" ht="93" customHeight="1" x14ac:dyDescent="0.25">
      <c r="A13" s="56"/>
      <c r="B13" s="24">
        <v>1</v>
      </c>
      <c r="C13" s="32" t="s">
        <v>27</v>
      </c>
      <c r="D13" s="27" t="s">
        <v>29</v>
      </c>
      <c r="E13" s="28">
        <v>1</v>
      </c>
      <c r="F13" s="29">
        <v>50000</v>
      </c>
      <c r="G13" s="35">
        <v>48720</v>
      </c>
      <c r="H13" s="35">
        <v>52000</v>
      </c>
      <c r="I13" s="29">
        <f>ROUND(AVERAGE(F13:H13),2)</f>
        <v>50240</v>
      </c>
      <c r="J13" s="29">
        <f>ROUND(STDEV(F13:H13),2)</f>
        <v>1653.12</v>
      </c>
      <c r="K13" s="29">
        <f>ROUND(J13/I13*100,2)</f>
        <v>3.29</v>
      </c>
      <c r="L13" s="29">
        <v>48720</v>
      </c>
    </row>
    <row r="14" spans="1:14" ht="52.5" customHeight="1" x14ac:dyDescent="0.25">
      <c r="A14" s="57"/>
      <c r="B14" s="51" t="s">
        <v>30</v>
      </c>
      <c r="C14" s="51"/>
      <c r="D14" s="51"/>
      <c r="E14" s="51"/>
      <c r="F14" s="51"/>
      <c r="G14" s="51"/>
      <c r="H14" s="51"/>
      <c r="I14" s="51"/>
      <c r="J14" s="51"/>
      <c r="K14" s="52"/>
      <c r="L14" s="52"/>
    </row>
    <row r="15" spans="1:14" ht="37.5" customHeight="1" x14ac:dyDescent="0.25">
      <c r="A15" s="41" t="s">
        <v>31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4" ht="18.75" customHeight="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5"/>
      <c r="N16" s="5"/>
    </row>
    <row r="17" spans="1:14" ht="18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33"/>
      <c r="N17" s="4"/>
    </row>
    <row r="18" spans="1:14" ht="18.75" customHeight="1" x14ac:dyDescent="0.3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6"/>
      <c r="L18" s="30"/>
      <c r="M18" s="1"/>
      <c r="N18" s="1"/>
    </row>
    <row r="19" spans="1:14" ht="64.5" customHeight="1" x14ac:dyDescent="0.3">
      <c r="A19" s="44" t="s">
        <v>24</v>
      </c>
      <c r="B19" s="44"/>
      <c r="C19" s="44"/>
      <c r="D19" s="31" t="s">
        <v>23</v>
      </c>
      <c r="E19" s="36"/>
      <c r="F19" s="36"/>
      <c r="G19" s="36"/>
      <c r="H19" s="36"/>
      <c r="I19" s="36"/>
      <c r="J19" s="36"/>
      <c r="K19" s="36"/>
      <c r="L19" s="36"/>
      <c r="M19" s="6"/>
      <c r="N19" s="6"/>
    </row>
    <row r="20" spans="1:14" ht="21" customHeight="1" x14ac:dyDescent="0.3">
      <c r="A20" s="43"/>
      <c r="B20" s="43"/>
      <c r="C20" s="43"/>
      <c r="D20" s="31"/>
      <c r="E20" s="43"/>
      <c r="F20" s="43"/>
      <c r="G20" s="43"/>
      <c r="H20" s="43"/>
      <c r="I20" s="43"/>
      <c r="J20" s="43"/>
      <c r="K20" s="43"/>
      <c r="L20" s="43"/>
    </row>
    <row r="21" spans="1:14" ht="33.75" customHeight="1" x14ac:dyDescent="0.3">
      <c r="A21" s="40"/>
      <c r="B21" s="40"/>
      <c r="C21" s="40"/>
      <c r="D21" s="31"/>
      <c r="E21" s="40"/>
      <c r="F21" s="40"/>
      <c r="G21" s="40"/>
      <c r="H21" s="40"/>
      <c r="I21" s="40"/>
      <c r="J21" s="40"/>
      <c r="K21" s="40"/>
      <c r="L21" s="40"/>
      <c r="M21" s="6"/>
      <c r="N21" s="6"/>
    </row>
    <row r="22" spans="1:14" ht="22.5" customHeight="1" x14ac:dyDescent="0.3">
      <c r="A22" s="43"/>
      <c r="B22" s="43"/>
      <c r="C22" s="43"/>
      <c r="D22" s="31"/>
      <c r="E22" s="43"/>
      <c r="F22" s="43"/>
      <c r="G22" s="43"/>
      <c r="H22" s="43"/>
      <c r="I22" s="43"/>
      <c r="J22" s="43"/>
      <c r="K22" s="43"/>
      <c r="L22" s="43"/>
      <c r="M22" s="7"/>
      <c r="N22" s="7"/>
    </row>
    <row r="23" spans="1:14" ht="15.75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1"/>
      <c r="L23" s="11"/>
    </row>
    <row r="24" spans="1:14" ht="18.75" customHeight="1" x14ac:dyDescent="0.3">
      <c r="A24" s="15"/>
      <c r="B24" s="15"/>
      <c r="C24" s="15"/>
      <c r="D24" s="15"/>
      <c r="E24" s="15"/>
      <c r="F24" s="15"/>
      <c r="G24" s="15"/>
      <c r="H24" s="14"/>
      <c r="I24" s="14"/>
      <c r="J24" s="14"/>
      <c r="K24" s="11"/>
      <c r="L24" s="11"/>
    </row>
    <row r="25" spans="1:14" ht="18.75" customHeight="1" x14ac:dyDescent="0.25">
      <c r="A25" s="16"/>
      <c r="B25" s="16"/>
      <c r="C25" s="16"/>
      <c r="D25" s="16"/>
      <c r="E25" s="16"/>
      <c r="F25" s="16"/>
      <c r="G25" s="16"/>
      <c r="H25" s="11"/>
      <c r="I25" s="11"/>
      <c r="J25" s="11"/>
      <c r="K25" s="11"/>
      <c r="L25" s="11"/>
    </row>
    <row r="26" spans="1:14" ht="1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4" ht="1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4" ht="1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4" ht="18.75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4" ht="40.5" customHeight="1" x14ac:dyDescent="0.3">
      <c r="A30" s="39" t="s">
        <v>22</v>
      </c>
      <c r="B30" s="39"/>
      <c r="C30" s="39"/>
      <c r="D30" s="3"/>
      <c r="E30" s="3"/>
      <c r="F30" s="3"/>
      <c r="G30" s="3"/>
      <c r="H30" s="3"/>
      <c r="I30" s="3"/>
      <c r="J30" s="3"/>
      <c r="K30" s="3"/>
      <c r="L30" s="3"/>
    </row>
    <row r="31" spans="1:14" ht="18.75" x14ac:dyDescent="0.3">
      <c r="A31" s="17" t="s">
        <v>34</v>
      </c>
      <c r="B31" s="18"/>
      <c r="C31" s="18"/>
      <c r="D31" s="3"/>
      <c r="E31" s="3"/>
      <c r="F31" s="3"/>
      <c r="G31" s="3"/>
      <c r="H31" s="3"/>
      <c r="I31" s="3"/>
      <c r="J31" s="3"/>
      <c r="K31" s="3"/>
      <c r="L31" s="3"/>
    </row>
  </sheetData>
  <mergeCells count="28">
    <mergeCell ref="A1:L1"/>
    <mergeCell ref="A2:L2"/>
    <mergeCell ref="B7:L7"/>
    <mergeCell ref="A3:L3"/>
    <mergeCell ref="A4:L4"/>
    <mergeCell ref="A5:L5"/>
    <mergeCell ref="A8:A9"/>
    <mergeCell ref="B8:L9"/>
    <mergeCell ref="B14:L14"/>
    <mergeCell ref="G11:H11"/>
    <mergeCell ref="I11:I12"/>
    <mergeCell ref="J11:J12"/>
    <mergeCell ref="K11:K12"/>
    <mergeCell ref="B11:B12"/>
    <mergeCell ref="A10:A14"/>
    <mergeCell ref="B10:L10"/>
    <mergeCell ref="C11:C12"/>
    <mergeCell ref="D11:D12"/>
    <mergeCell ref="E11:E12"/>
    <mergeCell ref="A30:C30"/>
    <mergeCell ref="E21:L21"/>
    <mergeCell ref="A15:L15"/>
    <mergeCell ref="A21:C21"/>
    <mergeCell ref="A22:C22"/>
    <mergeCell ref="A19:C19"/>
    <mergeCell ref="A20:C20"/>
    <mergeCell ref="E20:L20"/>
    <mergeCell ref="E22:L22"/>
  </mergeCells>
  <pageMargins left="0.25" right="0.25" top="0.75" bottom="0.75" header="0.3" footer="0.3"/>
  <pageSetup paperSize="9" scale="4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selection sqref="A1:G1"/>
    </sheetView>
  </sheetViews>
  <sheetFormatPr defaultRowHeight="15" x14ac:dyDescent="0.25"/>
  <cols>
    <col min="1" max="1" width="7.7109375" customWidth="1"/>
    <col min="2" max="2" width="40.7109375" customWidth="1"/>
    <col min="3" max="3" width="10.85546875" customWidth="1"/>
    <col min="4" max="4" width="10" customWidth="1"/>
    <col min="5" max="5" width="22" customWidth="1"/>
    <col min="6" max="6" width="23.28515625" customWidth="1"/>
    <col min="7" max="7" width="61.140625" hidden="1" customWidth="1"/>
  </cols>
  <sheetData>
    <row r="1" spans="1:8" ht="14.25" customHeight="1" x14ac:dyDescent="0.25">
      <c r="A1" s="67" t="s">
        <v>7</v>
      </c>
      <c r="B1" s="67"/>
      <c r="C1" s="67"/>
      <c r="D1" s="67"/>
      <c r="E1" s="67"/>
      <c r="F1" s="67"/>
      <c r="G1" s="67"/>
    </row>
    <row r="2" spans="1:8" ht="15.75" customHeight="1" x14ac:dyDescent="0.25">
      <c r="A2" s="8"/>
      <c r="B2" s="8"/>
      <c r="C2" s="8"/>
      <c r="D2" s="8"/>
      <c r="E2" s="8"/>
      <c r="F2" s="8"/>
      <c r="G2" s="8"/>
    </row>
    <row r="3" spans="1:8" s="2" customFormat="1" ht="48" customHeight="1" x14ac:dyDescent="0.25">
      <c r="A3" s="67" t="s">
        <v>9</v>
      </c>
      <c r="B3" s="67"/>
      <c r="C3" s="67"/>
      <c r="D3" s="67"/>
      <c r="E3" s="67"/>
      <c r="F3" s="67"/>
      <c r="G3" s="67"/>
    </row>
    <row r="4" spans="1:8" ht="12" customHeight="1" x14ac:dyDescent="0.3">
      <c r="A4" s="22"/>
      <c r="B4" s="22"/>
      <c r="C4" s="22"/>
      <c r="D4" s="22"/>
      <c r="E4" s="22"/>
      <c r="F4" s="22"/>
      <c r="G4" s="22"/>
    </row>
    <row r="5" spans="1:8" ht="259.5" customHeight="1" x14ac:dyDescent="0.25">
      <c r="A5" s="39" t="s">
        <v>16</v>
      </c>
      <c r="B5" s="39"/>
      <c r="C5" s="39"/>
      <c r="D5" s="39"/>
      <c r="E5" s="39"/>
      <c r="F5" s="39"/>
      <c r="G5" s="23"/>
      <c r="H5" s="23"/>
    </row>
    <row r="6" spans="1:8" ht="18.75" x14ac:dyDescent="0.3">
      <c r="A6" s="22"/>
      <c r="B6" s="22"/>
      <c r="C6" s="22"/>
      <c r="D6" s="22"/>
      <c r="E6" s="22"/>
      <c r="F6" s="22"/>
      <c r="G6" s="22"/>
    </row>
    <row r="7" spans="1:8" ht="40.5" customHeight="1" x14ac:dyDescent="0.25">
      <c r="A7" s="68" t="s">
        <v>17</v>
      </c>
      <c r="B7" s="68"/>
      <c r="C7" s="68"/>
      <c r="D7" s="68"/>
      <c r="E7" s="68"/>
      <c r="F7" s="68"/>
      <c r="G7" s="68"/>
    </row>
    <row r="8" spans="1:8" ht="18.75" customHeight="1" x14ac:dyDescent="0.25">
      <c r="A8" s="9"/>
      <c r="B8" s="10"/>
      <c r="C8" s="10"/>
      <c r="D8" s="10"/>
      <c r="E8" s="10"/>
      <c r="F8" s="10"/>
      <c r="G8" s="10"/>
    </row>
    <row r="9" spans="1:8" ht="18.75" hidden="1" customHeight="1" x14ac:dyDescent="0.3">
      <c r="A9" s="69"/>
      <c r="B9" s="69"/>
      <c r="C9" s="69"/>
      <c r="D9" s="69"/>
      <c r="E9" s="1"/>
      <c r="F9" s="1"/>
      <c r="G9" s="1"/>
    </row>
    <row r="10" spans="1:8" ht="18.75" hidden="1" customHeight="1" x14ac:dyDescent="0.25">
      <c r="A10" s="66" t="s">
        <v>0</v>
      </c>
      <c r="B10" s="66"/>
      <c r="C10" s="66"/>
      <c r="D10" s="66"/>
      <c r="E10" s="1"/>
      <c r="F10" s="1"/>
      <c r="G10" s="1"/>
    </row>
  </sheetData>
  <mergeCells count="6">
    <mergeCell ref="A10:D10"/>
    <mergeCell ref="A1:G1"/>
    <mergeCell ref="A3:G3"/>
    <mergeCell ref="A7:G7"/>
    <mergeCell ref="A9:D9"/>
    <mergeCell ref="A5:F5"/>
  </mergeCells>
  <pageMargins left="0.78740157480314965" right="0.59055118110236215" top="0.78740157480314965" bottom="0.78740157480314965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НМЦК</vt:lpstr>
      <vt:lpstr>Расчет НЗ</vt:lpstr>
      <vt:lpstr>'Расчет НМЦК'!Область_печати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KeydunAR@dvtu.customs.gov.ru</dc:creator>
  <cp:lastModifiedBy>Тюменцева Юлия Аркадьевна</cp:lastModifiedBy>
  <cp:lastPrinted>2026-03-16T00:02:04Z</cp:lastPrinted>
  <dcterms:created xsi:type="dcterms:W3CDTF">2020-01-27T23:31:15Z</dcterms:created>
  <dcterms:modified xsi:type="dcterms:W3CDTF">2026-03-16T00:02:56Z</dcterms:modified>
</cp:coreProperties>
</file>