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6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Лист1!$A$4:$WVW$7</definedName>
    <definedName name="_xlnm.Print_Area" localSheetId="0">Лист1!$A:$S</definedName>
  </definedNames>
  <calcPr calcId="162913" refMode="R1C1"/>
</workbook>
</file>

<file path=xl/calcChain.xml><?xml version="1.0" encoding="utf-8"?>
<calcChain xmlns="http://schemas.openxmlformats.org/spreadsheetml/2006/main">
  <c r="D6" i="1" l="1"/>
  <c r="S5" i="1" l="1"/>
  <c r="R5" i="1"/>
  <c r="Q5" i="1"/>
  <c r="M5" i="1" l="1"/>
  <c r="N5" i="1" s="1"/>
  <c r="O5" i="1" s="1"/>
  <c r="P5" i="1" s="1"/>
  <c r="P6" i="1" s="1"/>
  <c r="J5" i="1"/>
  <c r="K5" i="1" s="1"/>
  <c r="L5" i="1" s="1"/>
  <c r="L7" i="1" l="1"/>
</calcChain>
</file>

<file path=xl/sharedStrings.xml><?xml version="1.0" encoding="utf-8"?>
<sst xmlns="http://schemas.openxmlformats.org/spreadsheetml/2006/main" count="26" uniqueCount="26">
  <si>
    <t>№</t>
  </si>
  <si>
    <t>Наименование предмета договора</t>
  </si>
  <si>
    <t>Ед. изм</t>
  </si>
  <si>
    <t>Данные реестра контрактов (руб./ед.изм.)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</si>
  <si>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</si>
  <si>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</si>
  <si>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>Номер сведений о контракте 01131000071 13 000167</t>
  </si>
  <si>
    <t>Применяемый коэффициент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</si>
  <si>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</si>
  <si>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</si>
  <si>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7"/>
        <color indexed="8"/>
        <rFont val="Times New Roman"/>
        <family val="1"/>
        <charset val="204"/>
      </rPr>
      <t xml:space="preserve">         (не должен превышать 33%)</t>
    </r>
  </si>
  <si>
    <r>
      <rPr>
        <b/>
        <sz val="7"/>
        <color indexed="8"/>
        <rFont val="Times New Roman"/>
        <family val="1"/>
        <charset val="204"/>
      </rPr>
      <t>Расчет Н(М)ЦК по формуле</t>
    </r>
    <r>
      <rPr>
        <sz val="7"/>
        <color indexed="8"/>
        <rFont val="Times New Roman"/>
        <family val="1"/>
        <charset val="204"/>
      </rPr>
      <t xml:space="preserve">                             </t>
    </r>
    <r>
      <rPr>
        <sz val="6"/>
        <color indexed="8"/>
        <rFont val="Times New Roman"/>
        <family val="1"/>
        <charset val="204"/>
      </rPr>
      <t>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</si>
  <si>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</si>
  <si>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Цена за единицу изм. с округлением (вниз) до сотых долей после запятой (руб.)</t>
  </si>
  <si>
    <t>Н(М)ЦК, ЦКЕП договора с учетом округления цены за единицу (руб.)</t>
  </si>
  <si>
    <t>дата</t>
  </si>
  <si>
    <t>В результате проведенного расчета Н(М)ЦК составила:</t>
  </si>
  <si>
    <t>рублей</t>
  </si>
  <si>
    <t xml:space="preserve">Обоснование начальной (максимальной) цены контракта, цены контракта, заключаемого с поставщиком (подрядчиком, исполнителем) (Н(М)ЦК)
</t>
  </si>
  <si>
    <t xml:space="preserve">Приложение № 1 
</t>
  </si>
  <si>
    <t xml:space="preserve">КП № 1 </t>
  </si>
  <si>
    <t xml:space="preserve">КП № 2 </t>
  </si>
  <si>
    <t xml:space="preserve">КП № 3 </t>
  </si>
  <si>
    <t>Услуга</t>
  </si>
  <si>
    <t xml:space="preserve"> Оказание услуги по обучению на тему: Новые стандарты учета и отчетности: опыт внедрения в 2026 году. Готовимся к годовому отчету. Организуем инвентаризацию. Дополняем Учетную политику. Корректируем График документооборота. Синхронизируем бухзгалтерский и управленческий учет</t>
  </si>
  <si>
    <t>чел.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</si>
</sst>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0.00000"/>
    <numFmt numFmtId="166" formatCode="0.0000"/>
  </numFmts>
  <fonts count="24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6"/>
      <color indexed="8"/>
      <name val="Times New Roman"/>
      <family val="1"/>
      <charset val="204"/>
    </font>
    <font>
      <i/>
      <sz val="7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i/>
      <sz val="6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7"/>
      <color rgb="FF000000"/>
      <name val="Times New Roman"/>
      <family val="1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3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9" fontId="13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0" xfId="0" applyFont="1"/>
    <xf numFmtId="166" fontId="10" fillId="0" borderId="0" xfId="0" applyNumberFormat="1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0" fontId="11" fillId="0" borderId="2" xfId="0" applyFont="1" applyBorder="1" applyAlignment="1">
      <alignment horizontal="center" vertical="top"/>
    </xf>
    <xf numFmtId="0" fontId="10" fillId="0" borderId="0" xfId="0" applyFont="1" applyAlignment="1" applyProtection="1">
      <alignment horizontal="left" vertical="center"/>
      <protection locked="0"/>
    </xf>
    <xf numFmtId="164" fontId="1" fillId="0" borderId="0" xfId="0" applyNumberFormat="1" applyFont="1"/>
    <xf numFmtId="164" fontId="10" fillId="0" borderId="0" xfId="0" applyNumberFormat="1" applyFont="1" applyAlignment="1" applyProtection="1">
      <alignment vertical="center"/>
      <protection locked="0"/>
    </xf>
    <xf numFmtId="9" fontId="10" fillId="0" borderId="0" xfId="4" applyFont="1" applyFill="1" applyAlignment="1" applyProtection="1">
      <alignment vertical="center"/>
      <protection locked="0"/>
    </xf>
    <xf numFmtId="14" fontId="10" fillId="0" borderId="0" xfId="0" applyNumberFormat="1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 vertical="top"/>
      <protection locked="0"/>
    </xf>
    <xf numFmtId="0" fontId="1" fillId="0" borderId="1" xfId="0" applyFont="1" applyBorder="1"/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" fontId="1" fillId="0" borderId="0" xfId="0" applyNumberFormat="1" applyFont="1"/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4" fontId="1" fillId="0" borderId="0" xfId="1" applyFont="1" applyFill="1"/>
    <xf numFmtId="4" fontId="12" fillId="0" borderId="1" xfId="0" applyNumberFormat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/>
    <xf numFmtId="164" fontId="12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64" fontId="17" fillId="0" borderId="1" xfId="1" applyFont="1" applyFill="1" applyBorder="1" applyAlignment="1">
      <alignment horizontal="center" vertical="center" wrapText="1"/>
    </xf>
    <xf numFmtId="4" fontId="1" fillId="0" borderId="1" xfId="0" applyNumberFormat="1" applyFont="1" applyBorder="1"/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64" fontId="17" fillId="2" borderId="1" xfId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4" fontId="22" fillId="0" borderId="0" xfId="0" applyNumberFormat="1" applyFont="1" applyAlignment="1">
      <alignment horizontal="center" vertical="center"/>
    </xf>
    <xf numFmtId="2" fontId="23" fillId="0" borderId="0" xfId="0" applyNumberFormat="1" applyFont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top" wrapText="1"/>
    </xf>
    <xf numFmtId="0" fontId="2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>
      <alignment horizontal="center" vertical="top" wrapText="1"/>
    </xf>
    <xf numFmtId="0" fontId="18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</cellXfs>
  <cellStyles count="5">
    <cellStyle name="Гиперссылка 2" xfId="2"/>
    <cellStyle name="Обычный" xfId="0" builtinId="0"/>
    <cellStyle name="Обычный 2" xfId="3"/>
    <cellStyle name="Процентный" xfId="4" builtinId="5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3</xdr:row>
      <xdr:rowOff>952500</xdr:rowOff>
    </xdr:from>
    <xdr:to>
      <xdr:col>12</xdr:col>
      <xdr:colOff>0</xdr:colOff>
      <xdr:row>3</xdr:row>
      <xdr:rowOff>1304925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8300" y="1381125"/>
          <a:ext cx="7143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3</xdr:row>
      <xdr:rowOff>923925</xdr:rowOff>
    </xdr:from>
    <xdr:to>
      <xdr:col>10</xdr:col>
      <xdr:colOff>1019175</xdr:colOff>
      <xdr:row>3</xdr:row>
      <xdr:rowOff>1362075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2975" y="1352550"/>
          <a:ext cx="6762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12245</xdr:colOff>
      <xdr:row>3</xdr:row>
      <xdr:rowOff>1426028</xdr:rowOff>
    </xdr:from>
    <xdr:to>
      <xdr:col>12</xdr:col>
      <xdr:colOff>796017</xdr:colOff>
      <xdr:row>3</xdr:row>
      <xdr:rowOff>1597478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4920" y="1854653"/>
          <a:ext cx="783772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96610</xdr:colOff>
      <xdr:row>3</xdr:row>
      <xdr:rowOff>1306285</xdr:rowOff>
    </xdr:from>
    <xdr:to>
      <xdr:col>12</xdr:col>
      <xdr:colOff>201385</xdr:colOff>
      <xdr:row>3</xdr:row>
      <xdr:rowOff>1463448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9285" y="1734910"/>
          <a:ext cx="104775" cy="1381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"/>
  <sheetViews>
    <sheetView tabSelected="1" zoomScale="85" zoomScaleNormal="85" workbookViewId="0">
      <pane ySplit="4" topLeftCell="A5" activePane="bottomLeft" state="frozen"/>
      <selection pane="bottomLeft" activeCell="J5" sqref="J5"/>
    </sheetView>
  </sheetViews>
  <sheetFormatPr defaultRowHeight="11.25" x14ac:dyDescent="0.2"/>
  <cols>
    <col min="1" max="1" width="3.28515625" style="1" customWidth="1"/>
    <col min="2" max="2" width="39.7109375" style="1" customWidth="1"/>
    <col min="3" max="3" width="10.5703125" style="1" customWidth="1"/>
    <col min="4" max="4" width="7.5703125" style="1" customWidth="1"/>
    <col min="5" max="5" width="13.28515625" style="1" customWidth="1"/>
    <col min="6" max="6" width="13.42578125" style="1" customWidth="1"/>
    <col min="7" max="7" width="14.140625" style="1" customWidth="1"/>
    <col min="8" max="8" width="6" style="1" hidden="1" customWidth="1"/>
    <col min="9" max="9" width="0.140625" style="1" customWidth="1"/>
    <col min="10" max="10" width="13.140625" style="1" customWidth="1"/>
    <col min="11" max="11" width="10.42578125" style="1" customWidth="1"/>
    <col min="12" max="12" width="17" style="1" customWidth="1"/>
    <col min="13" max="13" width="12" style="1" bestFit="1" customWidth="1"/>
    <col min="14" max="14" width="11.85546875" style="1" customWidth="1"/>
    <col min="15" max="15" width="10.28515625" style="1" customWidth="1"/>
    <col min="16" max="16" width="12.85546875" style="1" customWidth="1"/>
    <col min="17" max="17" width="10.7109375" style="1" hidden="1" customWidth="1"/>
    <col min="18" max="19" width="0.28515625" style="1" hidden="1" customWidth="1"/>
    <col min="20" max="20" width="16" style="1" customWidth="1"/>
    <col min="21" max="21" width="9.140625" style="1"/>
    <col min="22" max="22" width="10" style="1" bestFit="1" customWidth="1"/>
    <col min="23" max="254" width="9.140625" style="1"/>
    <col min="255" max="255" width="3.140625" style="1" customWidth="1"/>
    <col min="256" max="256" width="14.42578125" style="1" customWidth="1"/>
    <col min="257" max="257" width="30.85546875" style="1" customWidth="1"/>
    <col min="258" max="258" width="5.85546875" style="1" customWidth="1"/>
    <col min="259" max="259" width="6.85546875" style="1" customWidth="1"/>
    <col min="260" max="262" width="11.7109375" style="1" customWidth="1"/>
    <col min="263" max="263" width="9.85546875" style="1" customWidth="1"/>
    <col min="264" max="264" width="9.140625" style="1" customWidth="1"/>
    <col min="265" max="265" width="15.5703125" style="1" customWidth="1"/>
    <col min="266" max="266" width="15.42578125" style="1" customWidth="1"/>
    <col min="267" max="267" width="14.28515625" style="1" customWidth="1"/>
    <col min="268" max="268" width="22.7109375" style="1" customWidth="1"/>
    <col min="269" max="269" width="12.140625" style="1" customWidth="1"/>
    <col min="270" max="270" width="12.28515625" style="1" customWidth="1"/>
    <col min="271" max="271" width="12.85546875" style="1" customWidth="1"/>
    <col min="272" max="510" width="9.140625" style="1"/>
    <col min="511" max="511" width="3.140625" style="1" customWidth="1"/>
    <col min="512" max="512" width="14.42578125" style="1" customWidth="1"/>
    <col min="513" max="513" width="30.85546875" style="1" customWidth="1"/>
    <col min="514" max="514" width="5.85546875" style="1" customWidth="1"/>
    <col min="515" max="515" width="6.85546875" style="1" customWidth="1"/>
    <col min="516" max="518" width="11.7109375" style="1" customWidth="1"/>
    <col min="519" max="519" width="9.85546875" style="1" customWidth="1"/>
    <col min="520" max="520" width="9.140625" style="1" customWidth="1"/>
    <col min="521" max="521" width="15.5703125" style="1" customWidth="1"/>
    <col min="522" max="522" width="15.42578125" style="1" customWidth="1"/>
    <col min="523" max="523" width="14.28515625" style="1" customWidth="1"/>
    <col min="524" max="524" width="22.7109375" style="1" customWidth="1"/>
    <col min="525" max="525" width="12.140625" style="1" customWidth="1"/>
    <col min="526" max="526" width="12.28515625" style="1" customWidth="1"/>
    <col min="527" max="527" width="12.85546875" style="1" customWidth="1"/>
    <col min="528" max="766" width="9.140625" style="1"/>
    <col min="767" max="767" width="3.140625" style="1" customWidth="1"/>
    <col min="768" max="768" width="14.42578125" style="1" customWidth="1"/>
    <col min="769" max="769" width="30.85546875" style="1" customWidth="1"/>
    <col min="770" max="770" width="5.85546875" style="1" customWidth="1"/>
    <col min="771" max="771" width="6.85546875" style="1" customWidth="1"/>
    <col min="772" max="774" width="11.7109375" style="1" customWidth="1"/>
    <col min="775" max="775" width="9.85546875" style="1" customWidth="1"/>
    <col min="776" max="776" width="9.140625" style="1" customWidth="1"/>
    <col min="777" max="777" width="15.5703125" style="1" customWidth="1"/>
    <col min="778" max="778" width="15.42578125" style="1" customWidth="1"/>
    <col min="779" max="779" width="14.28515625" style="1" customWidth="1"/>
    <col min="780" max="780" width="22.7109375" style="1" customWidth="1"/>
    <col min="781" max="781" width="12.140625" style="1" customWidth="1"/>
    <col min="782" max="782" width="12.28515625" style="1" customWidth="1"/>
    <col min="783" max="783" width="12.85546875" style="1" customWidth="1"/>
    <col min="784" max="1022" width="9.140625" style="1"/>
    <col min="1023" max="1023" width="3.140625" style="1" customWidth="1"/>
    <col min="1024" max="1024" width="14.42578125" style="1" customWidth="1"/>
    <col min="1025" max="1025" width="30.85546875" style="1" customWidth="1"/>
    <col min="1026" max="1026" width="5.85546875" style="1" customWidth="1"/>
    <col min="1027" max="1027" width="6.85546875" style="1" customWidth="1"/>
    <col min="1028" max="1030" width="11.7109375" style="1" customWidth="1"/>
    <col min="1031" max="1031" width="9.85546875" style="1" customWidth="1"/>
    <col min="1032" max="1032" width="9.140625" style="1" customWidth="1"/>
    <col min="1033" max="1033" width="15.5703125" style="1" customWidth="1"/>
    <col min="1034" max="1034" width="15.42578125" style="1" customWidth="1"/>
    <col min="1035" max="1035" width="14.28515625" style="1" customWidth="1"/>
    <col min="1036" max="1036" width="22.7109375" style="1" customWidth="1"/>
    <col min="1037" max="1037" width="12.140625" style="1" customWidth="1"/>
    <col min="1038" max="1038" width="12.28515625" style="1" customWidth="1"/>
    <col min="1039" max="1039" width="12.85546875" style="1" customWidth="1"/>
    <col min="1040" max="1278" width="9.140625" style="1"/>
    <col min="1279" max="1279" width="3.140625" style="1" customWidth="1"/>
    <col min="1280" max="1280" width="14.42578125" style="1" customWidth="1"/>
    <col min="1281" max="1281" width="30.85546875" style="1" customWidth="1"/>
    <col min="1282" max="1282" width="5.85546875" style="1" customWidth="1"/>
    <col min="1283" max="1283" width="6.85546875" style="1" customWidth="1"/>
    <col min="1284" max="1286" width="11.7109375" style="1" customWidth="1"/>
    <col min="1287" max="1287" width="9.85546875" style="1" customWidth="1"/>
    <col min="1288" max="1288" width="9.140625" style="1" customWidth="1"/>
    <col min="1289" max="1289" width="15.5703125" style="1" customWidth="1"/>
    <col min="1290" max="1290" width="15.42578125" style="1" customWidth="1"/>
    <col min="1291" max="1291" width="14.28515625" style="1" customWidth="1"/>
    <col min="1292" max="1292" width="22.7109375" style="1" customWidth="1"/>
    <col min="1293" max="1293" width="12.140625" style="1" customWidth="1"/>
    <col min="1294" max="1294" width="12.28515625" style="1" customWidth="1"/>
    <col min="1295" max="1295" width="12.85546875" style="1" customWidth="1"/>
    <col min="1296" max="1534" width="9.140625" style="1"/>
    <col min="1535" max="1535" width="3.140625" style="1" customWidth="1"/>
    <col min="1536" max="1536" width="14.42578125" style="1" customWidth="1"/>
    <col min="1537" max="1537" width="30.85546875" style="1" customWidth="1"/>
    <col min="1538" max="1538" width="5.85546875" style="1" customWidth="1"/>
    <col min="1539" max="1539" width="6.85546875" style="1" customWidth="1"/>
    <col min="1540" max="1542" width="11.7109375" style="1" customWidth="1"/>
    <col min="1543" max="1543" width="9.85546875" style="1" customWidth="1"/>
    <col min="1544" max="1544" width="9.140625" style="1" customWidth="1"/>
    <col min="1545" max="1545" width="15.5703125" style="1" customWidth="1"/>
    <col min="1546" max="1546" width="15.42578125" style="1" customWidth="1"/>
    <col min="1547" max="1547" width="14.28515625" style="1" customWidth="1"/>
    <col min="1548" max="1548" width="22.7109375" style="1" customWidth="1"/>
    <col min="1549" max="1549" width="12.140625" style="1" customWidth="1"/>
    <col min="1550" max="1550" width="12.28515625" style="1" customWidth="1"/>
    <col min="1551" max="1551" width="12.85546875" style="1" customWidth="1"/>
    <col min="1552" max="1790" width="9.140625" style="1"/>
    <col min="1791" max="1791" width="3.140625" style="1" customWidth="1"/>
    <col min="1792" max="1792" width="14.42578125" style="1" customWidth="1"/>
    <col min="1793" max="1793" width="30.85546875" style="1" customWidth="1"/>
    <col min="1794" max="1794" width="5.85546875" style="1" customWidth="1"/>
    <col min="1795" max="1795" width="6.85546875" style="1" customWidth="1"/>
    <col min="1796" max="1798" width="11.7109375" style="1" customWidth="1"/>
    <col min="1799" max="1799" width="9.85546875" style="1" customWidth="1"/>
    <col min="1800" max="1800" width="9.140625" style="1" customWidth="1"/>
    <col min="1801" max="1801" width="15.5703125" style="1" customWidth="1"/>
    <col min="1802" max="1802" width="15.42578125" style="1" customWidth="1"/>
    <col min="1803" max="1803" width="14.28515625" style="1" customWidth="1"/>
    <col min="1804" max="1804" width="22.7109375" style="1" customWidth="1"/>
    <col min="1805" max="1805" width="12.140625" style="1" customWidth="1"/>
    <col min="1806" max="1806" width="12.28515625" style="1" customWidth="1"/>
    <col min="1807" max="1807" width="12.85546875" style="1" customWidth="1"/>
    <col min="1808" max="2046" width="9.140625" style="1"/>
    <col min="2047" max="2047" width="3.140625" style="1" customWidth="1"/>
    <col min="2048" max="2048" width="14.42578125" style="1" customWidth="1"/>
    <col min="2049" max="2049" width="30.85546875" style="1" customWidth="1"/>
    <col min="2050" max="2050" width="5.85546875" style="1" customWidth="1"/>
    <col min="2051" max="2051" width="6.85546875" style="1" customWidth="1"/>
    <col min="2052" max="2054" width="11.7109375" style="1" customWidth="1"/>
    <col min="2055" max="2055" width="9.85546875" style="1" customWidth="1"/>
    <col min="2056" max="2056" width="9.140625" style="1" customWidth="1"/>
    <col min="2057" max="2057" width="15.5703125" style="1" customWidth="1"/>
    <col min="2058" max="2058" width="15.42578125" style="1" customWidth="1"/>
    <col min="2059" max="2059" width="14.28515625" style="1" customWidth="1"/>
    <col min="2060" max="2060" width="22.7109375" style="1" customWidth="1"/>
    <col min="2061" max="2061" width="12.140625" style="1" customWidth="1"/>
    <col min="2062" max="2062" width="12.28515625" style="1" customWidth="1"/>
    <col min="2063" max="2063" width="12.85546875" style="1" customWidth="1"/>
    <col min="2064" max="2302" width="9.140625" style="1"/>
    <col min="2303" max="2303" width="3.140625" style="1" customWidth="1"/>
    <col min="2304" max="2304" width="14.42578125" style="1" customWidth="1"/>
    <col min="2305" max="2305" width="30.85546875" style="1" customWidth="1"/>
    <col min="2306" max="2306" width="5.85546875" style="1" customWidth="1"/>
    <col min="2307" max="2307" width="6.85546875" style="1" customWidth="1"/>
    <col min="2308" max="2310" width="11.7109375" style="1" customWidth="1"/>
    <col min="2311" max="2311" width="9.85546875" style="1" customWidth="1"/>
    <col min="2312" max="2312" width="9.140625" style="1" customWidth="1"/>
    <col min="2313" max="2313" width="15.5703125" style="1" customWidth="1"/>
    <col min="2314" max="2314" width="15.42578125" style="1" customWidth="1"/>
    <col min="2315" max="2315" width="14.28515625" style="1" customWidth="1"/>
    <col min="2316" max="2316" width="22.7109375" style="1" customWidth="1"/>
    <col min="2317" max="2317" width="12.140625" style="1" customWidth="1"/>
    <col min="2318" max="2318" width="12.28515625" style="1" customWidth="1"/>
    <col min="2319" max="2319" width="12.85546875" style="1" customWidth="1"/>
    <col min="2320" max="2558" width="9.140625" style="1"/>
    <col min="2559" max="2559" width="3.140625" style="1" customWidth="1"/>
    <col min="2560" max="2560" width="14.42578125" style="1" customWidth="1"/>
    <col min="2561" max="2561" width="30.85546875" style="1" customWidth="1"/>
    <col min="2562" max="2562" width="5.85546875" style="1" customWidth="1"/>
    <col min="2563" max="2563" width="6.85546875" style="1" customWidth="1"/>
    <col min="2564" max="2566" width="11.7109375" style="1" customWidth="1"/>
    <col min="2567" max="2567" width="9.85546875" style="1" customWidth="1"/>
    <col min="2568" max="2568" width="9.140625" style="1" customWidth="1"/>
    <col min="2569" max="2569" width="15.5703125" style="1" customWidth="1"/>
    <col min="2570" max="2570" width="15.42578125" style="1" customWidth="1"/>
    <col min="2571" max="2571" width="14.28515625" style="1" customWidth="1"/>
    <col min="2572" max="2572" width="22.7109375" style="1" customWidth="1"/>
    <col min="2573" max="2573" width="12.140625" style="1" customWidth="1"/>
    <col min="2574" max="2574" width="12.28515625" style="1" customWidth="1"/>
    <col min="2575" max="2575" width="12.85546875" style="1" customWidth="1"/>
    <col min="2576" max="2814" width="9.140625" style="1"/>
    <col min="2815" max="2815" width="3.140625" style="1" customWidth="1"/>
    <col min="2816" max="2816" width="14.42578125" style="1" customWidth="1"/>
    <col min="2817" max="2817" width="30.85546875" style="1" customWidth="1"/>
    <col min="2818" max="2818" width="5.85546875" style="1" customWidth="1"/>
    <col min="2819" max="2819" width="6.85546875" style="1" customWidth="1"/>
    <col min="2820" max="2822" width="11.7109375" style="1" customWidth="1"/>
    <col min="2823" max="2823" width="9.85546875" style="1" customWidth="1"/>
    <col min="2824" max="2824" width="9.140625" style="1" customWidth="1"/>
    <col min="2825" max="2825" width="15.5703125" style="1" customWidth="1"/>
    <col min="2826" max="2826" width="15.42578125" style="1" customWidth="1"/>
    <col min="2827" max="2827" width="14.28515625" style="1" customWidth="1"/>
    <col min="2828" max="2828" width="22.7109375" style="1" customWidth="1"/>
    <col min="2829" max="2829" width="12.140625" style="1" customWidth="1"/>
    <col min="2830" max="2830" width="12.28515625" style="1" customWidth="1"/>
    <col min="2831" max="2831" width="12.85546875" style="1" customWidth="1"/>
    <col min="2832" max="3070" width="9.140625" style="1"/>
    <col min="3071" max="3071" width="3.140625" style="1" customWidth="1"/>
    <col min="3072" max="3072" width="14.42578125" style="1" customWidth="1"/>
    <col min="3073" max="3073" width="30.85546875" style="1" customWidth="1"/>
    <col min="3074" max="3074" width="5.85546875" style="1" customWidth="1"/>
    <col min="3075" max="3075" width="6.85546875" style="1" customWidth="1"/>
    <col min="3076" max="3078" width="11.7109375" style="1" customWidth="1"/>
    <col min="3079" max="3079" width="9.85546875" style="1" customWidth="1"/>
    <col min="3080" max="3080" width="9.140625" style="1" customWidth="1"/>
    <col min="3081" max="3081" width="15.5703125" style="1" customWidth="1"/>
    <col min="3082" max="3082" width="15.42578125" style="1" customWidth="1"/>
    <col min="3083" max="3083" width="14.28515625" style="1" customWidth="1"/>
    <col min="3084" max="3084" width="22.7109375" style="1" customWidth="1"/>
    <col min="3085" max="3085" width="12.140625" style="1" customWidth="1"/>
    <col min="3086" max="3086" width="12.28515625" style="1" customWidth="1"/>
    <col min="3087" max="3087" width="12.85546875" style="1" customWidth="1"/>
    <col min="3088" max="3326" width="9.140625" style="1"/>
    <col min="3327" max="3327" width="3.140625" style="1" customWidth="1"/>
    <col min="3328" max="3328" width="14.42578125" style="1" customWidth="1"/>
    <col min="3329" max="3329" width="30.85546875" style="1" customWidth="1"/>
    <col min="3330" max="3330" width="5.85546875" style="1" customWidth="1"/>
    <col min="3331" max="3331" width="6.85546875" style="1" customWidth="1"/>
    <col min="3332" max="3334" width="11.7109375" style="1" customWidth="1"/>
    <col min="3335" max="3335" width="9.85546875" style="1" customWidth="1"/>
    <col min="3336" max="3336" width="9.140625" style="1" customWidth="1"/>
    <col min="3337" max="3337" width="15.5703125" style="1" customWidth="1"/>
    <col min="3338" max="3338" width="15.42578125" style="1" customWidth="1"/>
    <col min="3339" max="3339" width="14.28515625" style="1" customWidth="1"/>
    <col min="3340" max="3340" width="22.7109375" style="1" customWidth="1"/>
    <col min="3341" max="3341" width="12.140625" style="1" customWidth="1"/>
    <col min="3342" max="3342" width="12.28515625" style="1" customWidth="1"/>
    <col min="3343" max="3343" width="12.85546875" style="1" customWidth="1"/>
    <col min="3344" max="3582" width="9.140625" style="1"/>
    <col min="3583" max="3583" width="3.140625" style="1" customWidth="1"/>
    <col min="3584" max="3584" width="14.42578125" style="1" customWidth="1"/>
    <col min="3585" max="3585" width="30.85546875" style="1" customWidth="1"/>
    <col min="3586" max="3586" width="5.85546875" style="1" customWidth="1"/>
    <col min="3587" max="3587" width="6.85546875" style="1" customWidth="1"/>
    <col min="3588" max="3590" width="11.7109375" style="1" customWidth="1"/>
    <col min="3591" max="3591" width="9.85546875" style="1" customWidth="1"/>
    <col min="3592" max="3592" width="9.140625" style="1" customWidth="1"/>
    <col min="3593" max="3593" width="15.5703125" style="1" customWidth="1"/>
    <col min="3594" max="3594" width="15.42578125" style="1" customWidth="1"/>
    <col min="3595" max="3595" width="14.28515625" style="1" customWidth="1"/>
    <col min="3596" max="3596" width="22.7109375" style="1" customWidth="1"/>
    <col min="3597" max="3597" width="12.140625" style="1" customWidth="1"/>
    <col min="3598" max="3598" width="12.28515625" style="1" customWidth="1"/>
    <col min="3599" max="3599" width="12.85546875" style="1" customWidth="1"/>
    <col min="3600" max="3838" width="9.140625" style="1"/>
    <col min="3839" max="3839" width="3.140625" style="1" customWidth="1"/>
    <col min="3840" max="3840" width="14.42578125" style="1" customWidth="1"/>
    <col min="3841" max="3841" width="30.85546875" style="1" customWidth="1"/>
    <col min="3842" max="3842" width="5.85546875" style="1" customWidth="1"/>
    <col min="3843" max="3843" width="6.85546875" style="1" customWidth="1"/>
    <col min="3844" max="3846" width="11.7109375" style="1" customWidth="1"/>
    <col min="3847" max="3847" width="9.85546875" style="1" customWidth="1"/>
    <col min="3848" max="3848" width="9.140625" style="1" customWidth="1"/>
    <col min="3849" max="3849" width="15.5703125" style="1" customWidth="1"/>
    <col min="3850" max="3850" width="15.42578125" style="1" customWidth="1"/>
    <col min="3851" max="3851" width="14.28515625" style="1" customWidth="1"/>
    <col min="3852" max="3852" width="22.7109375" style="1" customWidth="1"/>
    <col min="3853" max="3853" width="12.140625" style="1" customWidth="1"/>
    <col min="3854" max="3854" width="12.28515625" style="1" customWidth="1"/>
    <col min="3855" max="3855" width="12.85546875" style="1" customWidth="1"/>
    <col min="3856" max="4094" width="9.140625" style="1"/>
    <col min="4095" max="4095" width="3.140625" style="1" customWidth="1"/>
    <col min="4096" max="4096" width="14.42578125" style="1" customWidth="1"/>
    <col min="4097" max="4097" width="30.85546875" style="1" customWidth="1"/>
    <col min="4098" max="4098" width="5.85546875" style="1" customWidth="1"/>
    <col min="4099" max="4099" width="6.85546875" style="1" customWidth="1"/>
    <col min="4100" max="4102" width="11.7109375" style="1" customWidth="1"/>
    <col min="4103" max="4103" width="9.85546875" style="1" customWidth="1"/>
    <col min="4104" max="4104" width="9.140625" style="1" customWidth="1"/>
    <col min="4105" max="4105" width="15.5703125" style="1" customWidth="1"/>
    <col min="4106" max="4106" width="15.42578125" style="1" customWidth="1"/>
    <col min="4107" max="4107" width="14.28515625" style="1" customWidth="1"/>
    <col min="4108" max="4108" width="22.7109375" style="1" customWidth="1"/>
    <col min="4109" max="4109" width="12.140625" style="1" customWidth="1"/>
    <col min="4110" max="4110" width="12.28515625" style="1" customWidth="1"/>
    <col min="4111" max="4111" width="12.85546875" style="1" customWidth="1"/>
    <col min="4112" max="4350" width="9.140625" style="1"/>
    <col min="4351" max="4351" width="3.140625" style="1" customWidth="1"/>
    <col min="4352" max="4352" width="14.42578125" style="1" customWidth="1"/>
    <col min="4353" max="4353" width="30.85546875" style="1" customWidth="1"/>
    <col min="4354" max="4354" width="5.85546875" style="1" customWidth="1"/>
    <col min="4355" max="4355" width="6.85546875" style="1" customWidth="1"/>
    <col min="4356" max="4358" width="11.7109375" style="1" customWidth="1"/>
    <col min="4359" max="4359" width="9.85546875" style="1" customWidth="1"/>
    <col min="4360" max="4360" width="9.140625" style="1" customWidth="1"/>
    <col min="4361" max="4361" width="15.5703125" style="1" customWidth="1"/>
    <col min="4362" max="4362" width="15.42578125" style="1" customWidth="1"/>
    <col min="4363" max="4363" width="14.28515625" style="1" customWidth="1"/>
    <col min="4364" max="4364" width="22.7109375" style="1" customWidth="1"/>
    <col min="4365" max="4365" width="12.140625" style="1" customWidth="1"/>
    <col min="4366" max="4366" width="12.28515625" style="1" customWidth="1"/>
    <col min="4367" max="4367" width="12.85546875" style="1" customWidth="1"/>
    <col min="4368" max="4606" width="9.140625" style="1"/>
    <col min="4607" max="4607" width="3.140625" style="1" customWidth="1"/>
    <col min="4608" max="4608" width="14.42578125" style="1" customWidth="1"/>
    <col min="4609" max="4609" width="30.85546875" style="1" customWidth="1"/>
    <col min="4610" max="4610" width="5.85546875" style="1" customWidth="1"/>
    <col min="4611" max="4611" width="6.85546875" style="1" customWidth="1"/>
    <col min="4612" max="4614" width="11.7109375" style="1" customWidth="1"/>
    <col min="4615" max="4615" width="9.85546875" style="1" customWidth="1"/>
    <col min="4616" max="4616" width="9.140625" style="1" customWidth="1"/>
    <col min="4617" max="4617" width="15.5703125" style="1" customWidth="1"/>
    <col min="4618" max="4618" width="15.42578125" style="1" customWidth="1"/>
    <col min="4619" max="4619" width="14.28515625" style="1" customWidth="1"/>
    <col min="4620" max="4620" width="22.7109375" style="1" customWidth="1"/>
    <col min="4621" max="4621" width="12.140625" style="1" customWidth="1"/>
    <col min="4622" max="4622" width="12.28515625" style="1" customWidth="1"/>
    <col min="4623" max="4623" width="12.85546875" style="1" customWidth="1"/>
    <col min="4624" max="4862" width="9.140625" style="1"/>
    <col min="4863" max="4863" width="3.140625" style="1" customWidth="1"/>
    <col min="4864" max="4864" width="14.42578125" style="1" customWidth="1"/>
    <col min="4865" max="4865" width="30.85546875" style="1" customWidth="1"/>
    <col min="4866" max="4866" width="5.85546875" style="1" customWidth="1"/>
    <col min="4867" max="4867" width="6.85546875" style="1" customWidth="1"/>
    <col min="4868" max="4870" width="11.7109375" style="1" customWidth="1"/>
    <col min="4871" max="4871" width="9.85546875" style="1" customWidth="1"/>
    <col min="4872" max="4872" width="9.140625" style="1" customWidth="1"/>
    <col min="4873" max="4873" width="15.5703125" style="1" customWidth="1"/>
    <col min="4874" max="4874" width="15.42578125" style="1" customWidth="1"/>
    <col min="4875" max="4875" width="14.28515625" style="1" customWidth="1"/>
    <col min="4876" max="4876" width="22.7109375" style="1" customWidth="1"/>
    <col min="4877" max="4877" width="12.140625" style="1" customWidth="1"/>
    <col min="4878" max="4878" width="12.28515625" style="1" customWidth="1"/>
    <col min="4879" max="4879" width="12.85546875" style="1" customWidth="1"/>
    <col min="4880" max="5118" width="9.140625" style="1"/>
    <col min="5119" max="5119" width="3.140625" style="1" customWidth="1"/>
    <col min="5120" max="5120" width="14.42578125" style="1" customWidth="1"/>
    <col min="5121" max="5121" width="30.85546875" style="1" customWidth="1"/>
    <col min="5122" max="5122" width="5.85546875" style="1" customWidth="1"/>
    <col min="5123" max="5123" width="6.85546875" style="1" customWidth="1"/>
    <col min="5124" max="5126" width="11.7109375" style="1" customWidth="1"/>
    <col min="5127" max="5127" width="9.85546875" style="1" customWidth="1"/>
    <col min="5128" max="5128" width="9.140625" style="1" customWidth="1"/>
    <col min="5129" max="5129" width="15.5703125" style="1" customWidth="1"/>
    <col min="5130" max="5130" width="15.42578125" style="1" customWidth="1"/>
    <col min="5131" max="5131" width="14.28515625" style="1" customWidth="1"/>
    <col min="5132" max="5132" width="22.7109375" style="1" customWidth="1"/>
    <col min="5133" max="5133" width="12.140625" style="1" customWidth="1"/>
    <col min="5134" max="5134" width="12.28515625" style="1" customWidth="1"/>
    <col min="5135" max="5135" width="12.85546875" style="1" customWidth="1"/>
    <col min="5136" max="5374" width="9.140625" style="1"/>
    <col min="5375" max="5375" width="3.140625" style="1" customWidth="1"/>
    <col min="5376" max="5376" width="14.42578125" style="1" customWidth="1"/>
    <col min="5377" max="5377" width="30.85546875" style="1" customWidth="1"/>
    <col min="5378" max="5378" width="5.85546875" style="1" customWidth="1"/>
    <col min="5379" max="5379" width="6.85546875" style="1" customWidth="1"/>
    <col min="5380" max="5382" width="11.7109375" style="1" customWidth="1"/>
    <col min="5383" max="5383" width="9.85546875" style="1" customWidth="1"/>
    <col min="5384" max="5384" width="9.140625" style="1" customWidth="1"/>
    <col min="5385" max="5385" width="15.5703125" style="1" customWidth="1"/>
    <col min="5386" max="5386" width="15.42578125" style="1" customWidth="1"/>
    <col min="5387" max="5387" width="14.28515625" style="1" customWidth="1"/>
    <col min="5388" max="5388" width="22.7109375" style="1" customWidth="1"/>
    <col min="5389" max="5389" width="12.140625" style="1" customWidth="1"/>
    <col min="5390" max="5390" width="12.28515625" style="1" customWidth="1"/>
    <col min="5391" max="5391" width="12.85546875" style="1" customWidth="1"/>
    <col min="5392" max="5630" width="9.140625" style="1"/>
    <col min="5631" max="5631" width="3.140625" style="1" customWidth="1"/>
    <col min="5632" max="5632" width="14.42578125" style="1" customWidth="1"/>
    <col min="5633" max="5633" width="30.85546875" style="1" customWidth="1"/>
    <col min="5634" max="5634" width="5.85546875" style="1" customWidth="1"/>
    <col min="5635" max="5635" width="6.85546875" style="1" customWidth="1"/>
    <col min="5636" max="5638" width="11.7109375" style="1" customWidth="1"/>
    <col min="5639" max="5639" width="9.85546875" style="1" customWidth="1"/>
    <col min="5640" max="5640" width="9.140625" style="1" customWidth="1"/>
    <col min="5641" max="5641" width="15.5703125" style="1" customWidth="1"/>
    <col min="5642" max="5642" width="15.42578125" style="1" customWidth="1"/>
    <col min="5643" max="5643" width="14.28515625" style="1" customWidth="1"/>
    <col min="5644" max="5644" width="22.7109375" style="1" customWidth="1"/>
    <col min="5645" max="5645" width="12.140625" style="1" customWidth="1"/>
    <col min="5646" max="5646" width="12.28515625" style="1" customWidth="1"/>
    <col min="5647" max="5647" width="12.85546875" style="1" customWidth="1"/>
    <col min="5648" max="5886" width="9.140625" style="1"/>
    <col min="5887" max="5887" width="3.140625" style="1" customWidth="1"/>
    <col min="5888" max="5888" width="14.42578125" style="1" customWidth="1"/>
    <col min="5889" max="5889" width="30.85546875" style="1" customWidth="1"/>
    <col min="5890" max="5890" width="5.85546875" style="1" customWidth="1"/>
    <col min="5891" max="5891" width="6.85546875" style="1" customWidth="1"/>
    <col min="5892" max="5894" width="11.7109375" style="1" customWidth="1"/>
    <col min="5895" max="5895" width="9.85546875" style="1" customWidth="1"/>
    <col min="5896" max="5896" width="9.140625" style="1" customWidth="1"/>
    <col min="5897" max="5897" width="15.5703125" style="1" customWidth="1"/>
    <col min="5898" max="5898" width="15.42578125" style="1" customWidth="1"/>
    <col min="5899" max="5899" width="14.28515625" style="1" customWidth="1"/>
    <col min="5900" max="5900" width="22.7109375" style="1" customWidth="1"/>
    <col min="5901" max="5901" width="12.140625" style="1" customWidth="1"/>
    <col min="5902" max="5902" width="12.28515625" style="1" customWidth="1"/>
    <col min="5903" max="5903" width="12.85546875" style="1" customWidth="1"/>
    <col min="5904" max="6142" width="9.140625" style="1"/>
    <col min="6143" max="6143" width="3.140625" style="1" customWidth="1"/>
    <col min="6144" max="6144" width="14.42578125" style="1" customWidth="1"/>
    <col min="6145" max="6145" width="30.85546875" style="1" customWidth="1"/>
    <col min="6146" max="6146" width="5.85546875" style="1" customWidth="1"/>
    <col min="6147" max="6147" width="6.85546875" style="1" customWidth="1"/>
    <col min="6148" max="6150" width="11.7109375" style="1" customWidth="1"/>
    <col min="6151" max="6151" width="9.85546875" style="1" customWidth="1"/>
    <col min="6152" max="6152" width="9.140625" style="1" customWidth="1"/>
    <col min="6153" max="6153" width="15.5703125" style="1" customWidth="1"/>
    <col min="6154" max="6154" width="15.42578125" style="1" customWidth="1"/>
    <col min="6155" max="6155" width="14.28515625" style="1" customWidth="1"/>
    <col min="6156" max="6156" width="22.7109375" style="1" customWidth="1"/>
    <col min="6157" max="6157" width="12.140625" style="1" customWidth="1"/>
    <col min="6158" max="6158" width="12.28515625" style="1" customWidth="1"/>
    <col min="6159" max="6159" width="12.85546875" style="1" customWidth="1"/>
    <col min="6160" max="6398" width="9.140625" style="1"/>
    <col min="6399" max="6399" width="3.140625" style="1" customWidth="1"/>
    <col min="6400" max="6400" width="14.42578125" style="1" customWidth="1"/>
    <col min="6401" max="6401" width="30.85546875" style="1" customWidth="1"/>
    <col min="6402" max="6402" width="5.85546875" style="1" customWidth="1"/>
    <col min="6403" max="6403" width="6.85546875" style="1" customWidth="1"/>
    <col min="6404" max="6406" width="11.7109375" style="1" customWidth="1"/>
    <col min="6407" max="6407" width="9.85546875" style="1" customWidth="1"/>
    <col min="6408" max="6408" width="9.140625" style="1" customWidth="1"/>
    <col min="6409" max="6409" width="15.5703125" style="1" customWidth="1"/>
    <col min="6410" max="6410" width="15.42578125" style="1" customWidth="1"/>
    <col min="6411" max="6411" width="14.28515625" style="1" customWidth="1"/>
    <col min="6412" max="6412" width="22.7109375" style="1" customWidth="1"/>
    <col min="6413" max="6413" width="12.140625" style="1" customWidth="1"/>
    <col min="6414" max="6414" width="12.28515625" style="1" customWidth="1"/>
    <col min="6415" max="6415" width="12.85546875" style="1" customWidth="1"/>
    <col min="6416" max="6654" width="9.140625" style="1"/>
    <col min="6655" max="6655" width="3.140625" style="1" customWidth="1"/>
    <col min="6656" max="6656" width="14.42578125" style="1" customWidth="1"/>
    <col min="6657" max="6657" width="30.85546875" style="1" customWidth="1"/>
    <col min="6658" max="6658" width="5.85546875" style="1" customWidth="1"/>
    <col min="6659" max="6659" width="6.85546875" style="1" customWidth="1"/>
    <col min="6660" max="6662" width="11.7109375" style="1" customWidth="1"/>
    <col min="6663" max="6663" width="9.85546875" style="1" customWidth="1"/>
    <col min="6664" max="6664" width="9.140625" style="1" customWidth="1"/>
    <col min="6665" max="6665" width="15.5703125" style="1" customWidth="1"/>
    <col min="6666" max="6666" width="15.42578125" style="1" customWidth="1"/>
    <col min="6667" max="6667" width="14.28515625" style="1" customWidth="1"/>
    <col min="6668" max="6668" width="22.7109375" style="1" customWidth="1"/>
    <col min="6669" max="6669" width="12.140625" style="1" customWidth="1"/>
    <col min="6670" max="6670" width="12.28515625" style="1" customWidth="1"/>
    <col min="6671" max="6671" width="12.85546875" style="1" customWidth="1"/>
    <col min="6672" max="6910" width="9.140625" style="1"/>
    <col min="6911" max="6911" width="3.140625" style="1" customWidth="1"/>
    <col min="6912" max="6912" width="14.42578125" style="1" customWidth="1"/>
    <col min="6913" max="6913" width="30.85546875" style="1" customWidth="1"/>
    <col min="6914" max="6914" width="5.85546875" style="1" customWidth="1"/>
    <col min="6915" max="6915" width="6.85546875" style="1" customWidth="1"/>
    <col min="6916" max="6918" width="11.7109375" style="1" customWidth="1"/>
    <col min="6919" max="6919" width="9.85546875" style="1" customWidth="1"/>
    <col min="6920" max="6920" width="9.140625" style="1" customWidth="1"/>
    <col min="6921" max="6921" width="15.5703125" style="1" customWidth="1"/>
    <col min="6922" max="6922" width="15.42578125" style="1" customWidth="1"/>
    <col min="6923" max="6923" width="14.28515625" style="1" customWidth="1"/>
    <col min="6924" max="6924" width="22.7109375" style="1" customWidth="1"/>
    <col min="6925" max="6925" width="12.140625" style="1" customWidth="1"/>
    <col min="6926" max="6926" width="12.28515625" style="1" customWidth="1"/>
    <col min="6927" max="6927" width="12.85546875" style="1" customWidth="1"/>
    <col min="6928" max="7166" width="9.140625" style="1"/>
    <col min="7167" max="7167" width="3.140625" style="1" customWidth="1"/>
    <col min="7168" max="7168" width="14.42578125" style="1" customWidth="1"/>
    <col min="7169" max="7169" width="30.85546875" style="1" customWidth="1"/>
    <col min="7170" max="7170" width="5.85546875" style="1" customWidth="1"/>
    <col min="7171" max="7171" width="6.85546875" style="1" customWidth="1"/>
    <col min="7172" max="7174" width="11.7109375" style="1" customWidth="1"/>
    <col min="7175" max="7175" width="9.85546875" style="1" customWidth="1"/>
    <col min="7176" max="7176" width="9.140625" style="1" customWidth="1"/>
    <col min="7177" max="7177" width="15.5703125" style="1" customWidth="1"/>
    <col min="7178" max="7178" width="15.42578125" style="1" customWidth="1"/>
    <col min="7179" max="7179" width="14.28515625" style="1" customWidth="1"/>
    <col min="7180" max="7180" width="22.7109375" style="1" customWidth="1"/>
    <col min="7181" max="7181" width="12.140625" style="1" customWidth="1"/>
    <col min="7182" max="7182" width="12.28515625" style="1" customWidth="1"/>
    <col min="7183" max="7183" width="12.85546875" style="1" customWidth="1"/>
    <col min="7184" max="7422" width="9.140625" style="1"/>
    <col min="7423" max="7423" width="3.140625" style="1" customWidth="1"/>
    <col min="7424" max="7424" width="14.42578125" style="1" customWidth="1"/>
    <col min="7425" max="7425" width="30.85546875" style="1" customWidth="1"/>
    <col min="7426" max="7426" width="5.85546875" style="1" customWidth="1"/>
    <col min="7427" max="7427" width="6.85546875" style="1" customWidth="1"/>
    <col min="7428" max="7430" width="11.7109375" style="1" customWidth="1"/>
    <col min="7431" max="7431" width="9.85546875" style="1" customWidth="1"/>
    <col min="7432" max="7432" width="9.140625" style="1" customWidth="1"/>
    <col min="7433" max="7433" width="15.5703125" style="1" customWidth="1"/>
    <col min="7434" max="7434" width="15.42578125" style="1" customWidth="1"/>
    <col min="7435" max="7435" width="14.28515625" style="1" customWidth="1"/>
    <col min="7436" max="7436" width="22.7109375" style="1" customWidth="1"/>
    <col min="7437" max="7437" width="12.140625" style="1" customWidth="1"/>
    <col min="7438" max="7438" width="12.28515625" style="1" customWidth="1"/>
    <col min="7439" max="7439" width="12.85546875" style="1" customWidth="1"/>
    <col min="7440" max="7678" width="9.140625" style="1"/>
    <col min="7679" max="7679" width="3.140625" style="1" customWidth="1"/>
    <col min="7680" max="7680" width="14.42578125" style="1" customWidth="1"/>
    <col min="7681" max="7681" width="30.85546875" style="1" customWidth="1"/>
    <col min="7682" max="7682" width="5.85546875" style="1" customWidth="1"/>
    <col min="7683" max="7683" width="6.85546875" style="1" customWidth="1"/>
    <col min="7684" max="7686" width="11.7109375" style="1" customWidth="1"/>
    <col min="7687" max="7687" width="9.85546875" style="1" customWidth="1"/>
    <col min="7688" max="7688" width="9.140625" style="1" customWidth="1"/>
    <col min="7689" max="7689" width="15.5703125" style="1" customWidth="1"/>
    <col min="7690" max="7690" width="15.42578125" style="1" customWidth="1"/>
    <col min="7691" max="7691" width="14.28515625" style="1" customWidth="1"/>
    <col min="7692" max="7692" width="22.7109375" style="1" customWidth="1"/>
    <col min="7693" max="7693" width="12.140625" style="1" customWidth="1"/>
    <col min="7694" max="7694" width="12.28515625" style="1" customWidth="1"/>
    <col min="7695" max="7695" width="12.85546875" style="1" customWidth="1"/>
    <col min="7696" max="7934" width="9.140625" style="1"/>
    <col min="7935" max="7935" width="3.140625" style="1" customWidth="1"/>
    <col min="7936" max="7936" width="14.42578125" style="1" customWidth="1"/>
    <col min="7937" max="7937" width="30.85546875" style="1" customWidth="1"/>
    <col min="7938" max="7938" width="5.85546875" style="1" customWidth="1"/>
    <col min="7939" max="7939" width="6.85546875" style="1" customWidth="1"/>
    <col min="7940" max="7942" width="11.7109375" style="1" customWidth="1"/>
    <col min="7943" max="7943" width="9.85546875" style="1" customWidth="1"/>
    <col min="7944" max="7944" width="9.140625" style="1" customWidth="1"/>
    <col min="7945" max="7945" width="15.5703125" style="1" customWidth="1"/>
    <col min="7946" max="7946" width="15.42578125" style="1" customWidth="1"/>
    <col min="7947" max="7947" width="14.28515625" style="1" customWidth="1"/>
    <col min="7948" max="7948" width="22.7109375" style="1" customWidth="1"/>
    <col min="7949" max="7949" width="12.140625" style="1" customWidth="1"/>
    <col min="7950" max="7950" width="12.28515625" style="1" customWidth="1"/>
    <col min="7951" max="7951" width="12.85546875" style="1" customWidth="1"/>
    <col min="7952" max="8190" width="9.140625" style="1"/>
    <col min="8191" max="8191" width="3.140625" style="1" customWidth="1"/>
    <col min="8192" max="8192" width="14.42578125" style="1" customWidth="1"/>
    <col min="8193" max="8193" width="30.85546875" style="1" customWidth="1"/>
    <col min="8194" max="8194" width="5.85546875" style="1" customWidth="1"/>
    <col min="8195" max="8195" width="6.85546875" style="1" customWidth="1"/>
    <col min="8196" max="8198" width="11.7109375" style="1" customWidth="1"/>
    <col min="8199" max="8199" width="9.85546875" style="1" customWidth="1"/>
    <col min="8200" max="8200" width="9.140625" style="1" customWidth="1"/>
    <col min="8201" max="8201" width="15.5703125" style="1" customWidth="1"/>
    <col min="8202" max="8202" width="15.42578125" style="1" customWidth="1"/>
    <col min="8203" max="8203" width="14.28515625" style="1" customWidth="1"/>
    <col min="8204" max="8204" width="22.7109375" style="1" customWidth="1"/>
    <col min="8205" max="8205" width="12.140625" style="1" customWidth="1"/>
    <col min="8206" max="8206" width="12.28515625" style="1" customWidth="1"/>
    <col min="8207" max="8207" width="12.85546875" style="1" customWidth="1"/>
    <col min="8208" max="8446" width="9.140625" style="1"/>
    <col min="8447" max="8447" width="3.140625" style="1" customWidth="1"/>
    <col min="8448" max="8448" width="14.42578125" style="1" customWidth="1"/>
    <col min="8449" max="8449" width="30.85546875" style="1" customWidth="1"/>
    <col min="8450" max="8450" width="5.85546875" style="1" customWidth="1"/>
    <col min="8451" max="8451" width="6.85546875" style="1" customWidth="1"/>
    <col min="8452" max="8454" width="11.7109375" style="1" customWidth="1"/>
    <col min="8455" max="8455" width="9.85546875" style="1" customWidth="1"/>
    <col min="8456" max="8456" width="9.140625" style="1" customWidth="1"/>
    <col min="8457" max="8457" width="15.5703125" style="1" customWidth="1"/>
    <col min="8458" max="8458" width="15.42578125" style="1" customWidth="1"/>
    <col min="8459" max="8459" width="14.28515625" style="1" customWidth="1"/>
    <col min="8460" max="8460" width="22.7109375" style="1" customWidth="1"/>
    <col min="8461" max="8461" width="12.140625" style="1" customWidth="1"/>
    <col min="8462" max="8462" width="12.28515625" style="1" customWidth="1"/>
    <col min="8463" max="8463" width="12.85546875" style="1" customWidth="1"/>
    <col min="8464" max="8702" width="9.140625" style="1"/>
    <col min="8703" max="8703" width="3.140625" style="1" customWidth="1"/>
    <col min="8704" max="8704" width="14.42578125" style="1" customWidth="1"/>
    <col min="8705" max="8705" width="30.85546875" style="1" customWidth="1"/>
    <col min="8706" max="8706" width="5.85546875" style="1" customWidth="1"/>
    <col min="8707" max="8707" width="6.85546875" style="1" customWidth="1"/>
    <col min="8708" max="8710" width="11.7109375" style="1" customWidth="1"/>
    <col min="8711" max="8711" width="9.85546875" style="1" customWidth="1"/>
    <col min="8712" max="8712" width="9.140625" style="1" customWidth="1"/>
    <col min="8713" max="8713" width="15.5703125" style="1" customWidth="1"/>
    <col min="8714" max="8714" width="15.42578125" style="1" customWidth="1"/>
    <col min="8715" max="8715" width="14.28515625" style="1" customWidth="1"/>
    <col min="8716" max="8716" width="22.7109375" style="1" customWidth="1"/>
    <col min="8717" max="8717" width="12.140625" style="1" customWidth="1"/>
    <col min="8718" max="8718" width="12.28515625" style="1" customWidth="1"/>
    <col min="8719" max="8719" width="12.85546875" style="1" customWidth="1"/>
    <col min="8720" max="8958" width="9.140625" style="1"/>
    <col min="8959" max="8959" width="3.140625" style="1" customWidth="1"/>
    <col min="8960" max="8960" width="14.42578125" style="1" customWidth="1"/>
    <col min="8961" max="8961" width="30.85546875" style="1" customWidth="1"/>
    <col min="8962" max="8962" width="5.85546875" style="1" customWidth="1"/>
    <col min="8963" max="8963" width="6.85546875" style="1" customWidth="1"/>
    <col min="8964" max="8966" width="11.7109375" style="1" customWidth="1"/>
    <col min="8967" max="8967" width="9.85546875" style="1" customWidth="1"/>
    <col min="8968" max="8968" width="9.140625" style="1" customWidth="1"/>
    <col min="8969" max="8969" width="15.5703125" style="1" customWidth="1"/>
    <col min="8970" max="8970" width="15.42578125" style="1" customWidth="1"/>
    <col min="8971" max="8971" width="14.28515625" style="1" customWidth="1"/>
    <col min="8972" max="8972" width="22.7109375" style="1" customWidth="1"/>
    <col min="8973" max="8973" width="12.140625" style="1" customWidth="1"/>
    <col min="8974" max="8974" width="12.28515625" style="1" customWidth="1"/>
    <col min="8975" max="8975" width="12.85546875" style="1" customWidth="1"/>
    <col min="8976" max="9214" width="9.140625" style="1"/>
    <col min="9215" max="9215" width="3.140625" style="1" customWidth="1"/>
    <col min="9216" max="9216" width="14.42578125" style="1" customWidth="1"/>
    <col min="9217" max="9217" width="30.85546875" style="1" customWidth="1"/>
    <col min="9218" max="9218" width="5.85546875" style="1" customWidth="1"/>
    <col min="9219" max="9219" width="6.85546875" style="1" customWidth="1"/>
    <col min="9220" max="9222" width="11.7109375" style="1" customWidth="1"/>
    <col min="9223" max="9223" width="9.85546875" style="1" customWidth="1"/>
    <col min="9224" max="9224" width="9.140625" style="1" customWidth="1"/>
    <col min="9225" max="9225" width="15.5703125" style="1" customWidth="1"/>
    <col min="9226" max="9226" width="15.42578125" style="1" customWidth="1"/>
    <col min="9227" max="9227" width="14.28515625" style="1" customWidth="1"/>
    <col min="9228" max="9228" width="22.7109375" style="1" customWidth="1"/>
    <col min="9229" max="9229" width="12.140625" style="1" customWidth="1"/>
    <col min="9230" max="9230" width="12.28515625" style="1" customWidth="1"/>
    <col min="9231" max="9231" width="12.85546875" style="1" customWidth="1"/>
    <col min="9232" max="9470" width="9.140625" style="1"/>
    <col min="9471" max="9471" width="3.140625" style="1" customWidth="1"/>
    <col min="9472" max="9472" width="14.42578125" style="1" customWidth="1"/>
    <col min="9473" max="9473" width="30.85546875" style="1" customWidth="1"/>
    <col min="9474" max="9474" width="5.85546875" style="1" customWidth="1"/>
    <col min="9475" max="9475" width="6.85546875" style="1" customWidth="1"/>
    <col min="9476" max="9478" width="11.7109375" style="1" customWidth="1"/>
    <col min="9479" max="9479" width="9.85546875" style="1" customWidth="1"/>
    <col min="9480" max="9480" width="9.140625" style="1" customWidth="1"/>
    <col min="9481" max="9481" width="15.5703125" style="1" customWidth="1"/>
    <col min="9482" max="9482" width="15.42578125" style="1" customWidth="1"/>
    <col min="9483" max="9483" width="14.28515625" style="1" customWidth="1"/>
    <col min="9484" max="9484" width="22.7109375" style="1" customWidth="1"/>
    <col min="9485" max="9485" width="12.140625" style="1" customWidth="1"/>
    <col min="9486" max="9486" width="12.28515625" style="1" customWidth="1"/>
    <col min="9487" max="9487" width="12.85546875" style="1" customWidth="1"/>
    <col min="9488" max="9726" width="9.140625" style="1"/>
    <col min="9727" max="9727" width="3.140625" style="1" customWidth="1"/>
    <col min="9728" max="9728" width="14.42578125" style="1" customWidth="1"/>
    <col min="9729" max="9729" width="30.85546875" style="1" customWidth="1"/>
    <col min="9730" max="9730" width="5.85546875" style="1" customWidth="1"/>
    <col min="9731" max="9731" width="6.85546875" style="1" customWidth="1"/>
    <col min="9732" max="9734" width="11.7109375" style="1" customWidth="1"/>
    <col min="9735" max="9735" width="9.85546875" style="1" customWidth="1"/>
    <col min="9736" max="9736" width="9.140625" style="1" customWidth="1"/>
    <col min="9737" max="9737" width="15.5703125" style="1" customWidth="1"/>
    <col min="9738" max="9738" width="15.42578125" style="1" customWidth="1"/>
    <col min="9739" max="9739" width="14.28515625" style="1" customWidth="1"/>
    <col min="9740" max="9740" width="22.7109375" style="1" customWidth="1"/>
    <col min="9741" max="9741" width="12.140625" style="1" customWidth="1"/>
    <col min="9742" max="9742" width="12.28515625" style="1" customWidth="1"/>
    <col min="9743" max="9743" width="12.85546875" style="1" customWidth="1"/>
    <col min="9744" max="9982" width="9.140625" style="1"/>
    <col min="9983" max="9983" width="3.140625" style="1" customWidth="1"/>
    <col min="9984" max="9984" width="14.42578125" style="1" customWidth="1"/>
    <col min="9985" max="9985" width="30.85546875" style="1" customWidth="1"/>
    <col min="9986" max="9986" width="5.85546875" style="1" customWidth="1"/>
    <col min="9987" max="9987" width="6.85546875" style="1" customWidth="1"/>
    <col min="9988" max="9990" width="11.7109375" style="1" customWidth="1"/>
    <col min="9991" max="9991" width="9.85546875" style="1" customWidth="1"/>
    <col min="9992" max="9992" width="9.140625" style="1" customWidth="1"/>
    <col min="9993" max="9993" width="15.5703125" style="1" customWidth="1"/>
    <col min="9994" max="9994" width="15.42578125" style="1" customWidth="1"/>
    <col min="9995" max="9995" width="14.28515625" style="1" customWidth="1"/>
    <col min="9996" max="9996" width="22.7109375" style="1" customWidth="1"/>
    <col min="9997" max="9997" width="12.140625" style="1" customWidth="1"/>
    <col min="9998" max="9998" width="12.28515625" style="1" customWidth="1"/>
    <col min="9999" max="9999" width="12.85546875" style="1" customWidth="1"/>
    <col min="10000" max="10238" width="9.140625" style="1"/>
    <col min="10239" max="10239" width="3.140625" style="1" customWidth="1"/>
    <col min="10240" max="10240" width="14.42578125" style="1" customWidth="1"/>
    <col min="10241" max="10241" width="30.85546875" style="1" customWidth="1"/>
    <col min="10242" max="10242" width="5.85546875" style="1" customWidth="1"/>
    <col min="10243" max="10243" width="6.85546875" style="1" customWidth="1"/>
    <col min="10244" max="10246" width="11.7109375" style="1" customWidth="1"/>
    <col min="10247" max="10247" width="9.85546875" style="1" customWidth="1"/>
    <col min="10248" max="10248" width="9.140625" style="1" customWidth="1"/>
    <col min="10249" max="10249" width="15.5703125" style="1" customWidth="1"/>
    <col min="10250" max="10250" width="15.42578125" style="1" customWidth="1"/>
    <col min="10251" max="10251" width="14.28515625" style="1" customWidth="1"/>
    <col min="10252" max="10252" width="22.7109375" style="1" customWidth="1"/>
    <col min="10253" max="10253" width="12.140625" style="1" customWidth="1"/>
    <col min="10254" max="10254" width="12.28515625" style="1" customWidth="1"/>
    <col min="10255" max="10255" width="12.85546875" style="1" customWidth="1"/>
    <col min="10256" max="10494" width="9.140625" style="1"/>
    <col min="10495" max="10495" width="3.140625" style="1" customWidth="1"/>
    <col min="10496" max="10496" width="14.42578125" style="1" customWidth="1"/>
    <col min="10497" max="10497" width="30.85546875" style="1" customWidth="1"/>
    <col min="10498" max="10498" width="5.85546875" style="1" customWidth="1"/>
    <col min="10499" max="10499" width="6.85546875" style="1" customWidth="1"/>
    <col min="10500" max="10502" width="11.7109375" style="1" customWidth="1"/>
    <col min="10503" max="10503" width="9.85546875" style="1" customWidth="1"/>
    <col min="10504" max="10504" width="9.140625" style="1" customWidth="1"/>
    <col min="10505" max="10505" width="15.5703125" style="1" customWidth="1"/>
    <col min="10506" max="10506" width="15.42578125" style="1" customWidth="1"/>
    <col min="10507" max="10507" width="14.28515625" style="1" customWidth="1"/>
    <col min="10508" max="10508" width="22.7109375" style="1" customWidth="1"/>
    <col min="10509" max="10509" width="12.140625" style="1" customWidth="1"/>
    <col min="10510" max="10510" width="12.28515625" style="1" customWidth="1"/>
    <col min="10511" max="10511" width="12.85546875" style="1" customWidth="1"/>
    <col min="10512" max="10750" width="9.140625" style="1"/>
    <col min="10751" max="10751" width="3.140625" style="1" customWidth="1"/>
    <col min="10752" max="10752" width="14.42578125" style="1" customWidth="1"/>
    <col min="10753" max="10753" width="30.85546875" style="1" customWidth="1"/>
    <col min="10754" max="10754" width="5.85546875" style="1" customWidth="1"/>
    <col min="10755" max="10755" width="6.85546875" style="1" customWidth="1"/>
    <col min="10756" max="10758" width="11.7109375" style="1" customWidth="1"/>
    <col min="10759" max="10759" width="9.85546875" style="1" customWidth="1"/>
    <col min="10760" max="10760" width="9.140625" style="1" customWidth="1"/>
    <col min="10761" max="10761" width="15.5703125" style="1" customWidth="1"/>
    <col min="10762" max="10762" width="15.42578125" style="1" customWidth="1"/>
    <col min="10763" max="10763" width="14.28515625" style="1" customWidth="1"/>
    <col min="10764" max="10764" width="22.7109375" style="1" customWidth="1"/>
    <col min="10765" max="10765" width="12.140625" style="1" customWidth="1"/>
    <col min="10766" max="10766" width="12.28515625" style="1" customWidth="1"/>
    <col min="10767" max="10767" width="12.85546875" style="1" customWidth="1"/>
    <col min="10768" max="11006" width="9.140625" style="1"/>
    <col min="11007" max="11007" width="3.140625" style="1" customWidth="1"/>
    <col min="11008" max="11008" width="14.42578125" style="1" customWidth="1"/>
    <col min="11009" max="11009" width="30.85546875" style="1" customWidth="1"/>
    <col min="11010" max="11010" width="5.85546875" style="1" customWidth="1"/>
    <col min="11011" max="11011" width="6.85546875" style="1" customWidth="1"/>
    <col min="11012" max="11014" width="11.7109375" style="1" customWidth="1"/>
    <col min="11015" max="11015" width="9.85546875" style="1" customWidth="1"/>
    <col min="11016" max="11016" width="9.140625" style="1" customWidth="1"/>
    <col min="11017" max="11017" width="15.5703125" style="1" customWidth="1"/>
    <col min="11018" max="11018" width="15.42578125" style="1" customWidth="1"/>
    <col min="11019" max="11019" width="14.28515625" style="1" customWidth="1"/>
    <col min="11020" max="11020" width="22.7109375" style="1" customWidth="1"/>
    <col min="11021" max="11021" width="12.140625" style="1" customWidth="1"/>
    <col min="11022" max="11022" width="12.28515625" style="1" customWidth="1"/>
    <col min="11023" max="11023" width="12.85546875" style="1" customWidth="1"/>
    <col min="11024" max="11262" width="9.140625" style="1"/>
    <col min="11263" max="11263" width="3.140625" style="1" customWidth="1"/>
    <col min="11264" max="11264" width="14.42578125" style="1" customWidth="1"/>
    <col min="11265" max="11265" width="30.85546875" style="1" customWidth="1"/>
    <col min="11266" max="11266" width="5.85546875" style="1" customWidth="1"/>
    <col min="11267" max="11267" width="6.85546875" style="1" customWidth="1"/>
    <col min="11268" max="11270" width="11.7109375" style="1" customWidth="1"/>
    <col min="11271" max="11271" width="9.85546875" style="1" customWidth="1"/>
    <col min="11272" max="11272" width="9.140625" style="1" customWidth="1"/>
    <col min="11273" max="11273" width="15.5703125" style="1" customWidth="1"/>
    <col min="11274" max="11274" width="15.42578125" style="1" customWidth="1"/>
    <col min="11275" max="11275" width="14.28515625" style="1" customWidth="1"/>
    <col min="11276" max="11276" width="22.7109375" style="1" customWidth="1"/>
    <col min="11277" max="11277" width="12.140625" style="1" customWidth="1"/>
    <col min="11278" max="11278" width="12.28515625" style="1" customWidth="1"/>
    <col min="11279" max="11279" width="12.85546875" style="1" customWidth="1"/>
    <col min="11280" max="11518" width="9.140625" style="1"/>
    <col min="11519" max="11519" width="3.140625" style="1" customWidth="1"/>
    <col min="11520" max="11520" width="14.42578125" style="1" customWidth="1"/>
    <col min="11521" max="11521" width="30.85546875" style="1" customWidth="1"/>
    <col min="11522" max="11522" width="5.85546875" style="1" customWidth="1"/>
    <col min="11523" max="11523" width="6.85546875" style="1" customWidth="1"/>
    <col min="11524" max="11526" width="11.7109375" style="1" customWidth="1"/>
    <col min="11527" max="11527" width="9.85546875" style="1" customWidth="1"/>
    <col min="11528" max="11528" width="9.140625" style="1" customWidth="1"/>
    <col min="11529" max="11529" width="15.5703125" style="1" customWidth="1"/>
    <col min="11530" max="11530" width="15.42578125" style="1" customWidth="1"/>
    <col min="11531" max="11531" width="14.28515625" style="1" customWidth="1"/>
    <col min="11532" max="11532" width="22.7109375" style="1" customWidth="1"/>
    <col min="11533" max="11533" width="12.140625" style="1" customWidth="1"/>
    <col min="11534" max="11534" width="12.28515625" style="1" customWidth="1"/>
    <col min="11535" max="11535" width="12.85546875" style="1" customWidth="1"/>
    <col min="11536" max="11774" width="9.140625" style="1"/>
    <col min="11775" max="11775" width="3.140625" style="1" customWidth="1"/>
    <col min="11776" max="11776" width="14.42578125" style="1" customWidth="1"/>
    <col min="11777" max="11777" width="30.85546875" style="1" customWidth="1"/>
    <col min="11778" max="11778" width="5.85546875" style="1" customWidth="1"/>
    <col min="11779" max="11779" width="6.85546875" style="1" customWidth="1"/>
    <col min="11780" max="11782" width="11.7109375" style="1" customWidth="1"/>
    <col min="11783" max="11783" width="9.85546875" style="1" customWidth="1"/>
    <col min="11784" max="11784" width="9.140625" style="1" customWidth="1"/>
    <col min="11785" max="11785" width="15.5703125" style="1" customWidth="1"/>
    <col min="11786" max="11786" width="15.42578125" style="1" customWidth="1"/>
    <col min="11787" max="11787" width="14.28515625" style="1" customWidth="1"/>
    <col min="11788" max="11788" width="22.7109375" style="1" customWidth="1"/>
    <col min="11789" max="11789" width="12.140625" style="1" customWidth="1"/>
    <col min="11790" max="11790" width="12.28515625" style="1" customWidth="1"/>
    <col min="11791" max="11791" width="12.85546875" style="1" customWidth="1"/>
    <col min="11792" max="12030" width="9.140625" style="1"/>
    <col min="12031" max="12031" width="3.140625" style="1" customWidth="1"/>
    <col min="12032" max="12032" width="14.42578125" style="1" customWidth="1"/>
    <col min="12033" max="12033" width="30.85546875" style="1" customWidth="1"/>
    <col min="12034" max="12034" width="5.85546875" style="1" customWidth="1"/>
    <col min="12035" max="12035" width="6.85546875" style="1" customWidth="1"/>
    <col min="12036" max="12038" width="11.7109375" style="1" customWidth="1"/>
    <col min="12039" max="12039" width="9.85546875" style="1" customWidth="1"/>
    <col min="12040" max="12040" width="9.140625" style="1" customWidth="1"/>
    <col min="12041" max="12041" width="15.5703125" style="1" customWidth="1"/>
    <col min="12042" max="12042" width="15.42578125" style="1" customWidth="1"/>
    <col min="12043" max="12043" width="14.28515625" style="1" customWidth="1"/>
    <col min="12044" max="12044" width="22.7109375" style="1" customWidth="1"/>
    <col min="12045" max="12045" width="12.140625" style="1" customWidth="1"/>
    <col min="12046" max="12046" width="12.28515625" style="1" customWidth="1"/>
    <col min="12047" max="12047" width="12.85546875" style="1" customWidth="1"/>
    <col min="12048" max="12286" width="9.140625" style="1"/>
    <col min="12287" max="12287" width="3.140625" style="1" customWidth="1"/>
    <col min="12288" max="12288" width="14.42578125" style="1" customWidth="1"/>
    <col min="12289" max="12289" width="30.85546875" style="1" customWidth="1"/>
    <col min="12290" max="12290" width="5.85546875" style="1" customWidth="1"/>
    <col min="12291" max="12291" width="6.85546875" style="1" customWidth="1"/>
    <col min="12292" max="12294" width="11.7109375" style="1" customWidth="1"/>
    <col min="12295" max="12295" width="9.85546875" style="1" customWidth="1"/>
    <col min="12296" max="12296" width="9.140625" style="1" customWidth="1"/>
    <col min="12297" max="12297" width="15.5703125" style="1" customWidth="1"/>
    <col min="12298" max="12298" width="15.42578125" style="1" customWidth="1"/>
    <col min="12299" max="12299" width="14.28515625" style="1" customWidth="1"/>
    <col min="12300" max="12300" width="22.7109375" style="1" customWidth="1"/>
    <col min="12301" max="12301" width="12.140625" style="1" customWidth="1"/>
    <col min="12302" max="12302" width="12.28515625" style="1" customWidth="1"/>
    <col min="12303" max="12303" width="12.85546875" style="1" customWidth="1"/>
    <col min="12304" max="12542" width="9.140625" style="1"/>
    <col min="12543" max="12543" width="3.140625" style="1" customWidth="1"/>
    <col min="12544" max="12544" width="14.42578125" style="1" customWidth="1"/>
    <col min="12545" max="12545" width="30.85546875" style="1" customWidth="1"/>
    <col min="12546" max="12546" width="5.85546875" style="1" customWidth="1"/>
    <col min="12547" max="12547" width="6.85546875" style="1" customWidth="1"/>
    <col min="12548" max="12550" width="11.7109375" style="1" customWidth="1"/>
    <col min="12551" max="12551" width="9.85546875" style="1" customWidth="1"/>
    <col min="12552" max="12552" width="9.140625" style="1" customWidth="1"/>
    <col min="12553" max="12553" width="15.5703125" style="1" customWidth="1"/>
    <col min="12554" max="12554" width="15.42578125" style="1" customWidth="1"/>
    <col min="12555" max="12555" width="14.28515625" style="1" customWidth="1"/>
    <col min="12556" max="12556" width="22.7109375" style="1" customWidth="1"/>
    <col min="12557" max="12557" width="12.140625" style="1" customWidth="1"/>
    <col min="12558" max="12558" width="12.28515625" style="1" customWidth="1"/>
    <col min="12559" max="12559" width="12.85546875" style="1" customWidth="1"/>
    <col min="12560" max="12798" width="9.140625" style="1"/>
    <col min="12799" max="12799" width="3.140625" style="1" customWidth="1"/>
    <col min="12800" max="12800" width="14.42578125" style="1" customWidth="1"/>
    <col min="12801" max="12801" width="30.85546875" style="1" customWidth="1"/>
    <col min="12802" max="12802" width="5.85546875" style="1" customWidth="1"/>
    <col min="12803" max="12803" width="6.85546875" style="1" customWidth="1"/>
    <col min="12804" max="12806" width="11.7109375" style="1" customWidth="1"/>
    <col min="12807" max="12807" width="9.85546875" style="1" customWidth="1"/>
    <col min="12808" max="12808" width="9.140625" style="1" customWidth="1"/>
    <col min="12809" max="12809" width="15.5703125" style="1" customWidth="1"/>
    <col min="12810" max="12810" width="15.42578125" style="1" customWidth="1"/>
    <col min="12811" max="12811" width="14.28515625" style="1" customWidth="1"/>
    <col min="12812" max="12812" width="22.7109375" style="1" customWidth="1"/>
    <col min="12813" max="12813" width="12.140625" style="1" customWidth="1"/>
    <col min="12814" max="12814" width="12.28515625" style="1" customWidth="1"/>
    <col min="12815" max="12815" width="12.85546875" style="1" customWidth="1"/>
    <col min="12816" max="13054" width="9.140625" style="1"/>
    <col min="13055" max="13055" width="3.140625" style="1" customWidth="1"/>
    <col min="13056" max="13056" width="14.42578125" style="1" customWidth="1"/>
    <col min="13057" max="13057" width="30.85546875" style="1" customWidth="1"/>
    <col min="13058" max="13058" width="5.85546875" style="1" customWidth="1"/>
    <col min="13059" max="13059" width="6.85546875" style="1" customWidth="1"/>
    <col min="13060" max="13062" width="11.7109375" style="1" customWidth="1"/>
    <col min="13063" max="13063" width="9.85546875" style="1" customWidth="1"/>
    <col min="13064" max="13064" width="9.140625" style="1" customWidth="1"/>
    <col min="13065" max="13065" width="15.5703125" style="1" customWidth="1"/>
    <col min="13066" max="13066" width="15.42578125" style="1" customWidth="1"/>
    <col min="13067" max="13067" width="14.28515625" style="1" customWidth="1"/>
    <col min="13068" max="13068" width="22.7109375" style="1" customWidth="1"/>
    <col min="13069" max="13069" width="12.140625" style="1" customWidth="1"/>
    <col min="13070" max="13070" width="12.28515625" style="1" customWidth="1"/>
    <col min="13071" max="13071" width="12.85546875" style="1" customWidth="1"/>
    <col min="13072" max="13310" width="9.140625" style="1"/>
    <col min="13311" max="13311" width="3.140625" style="1" customWidth="1"/>
    <col min="13312" max="13312" width="14.42578125" style="1" customWidth="1"/>
    <col min="13313" max="13313" width="30.85546875" style="1" customWidth="1"/>
    <col min="13314" max="13314" width="5.85546875" style="1" customWidth="1"/>
    <col min="13315" max="13315" width="6.85546875" style="1" customWidth="1"/>
    <col min="13316" max="13318" width="11.7109375" style="1" customWidth="1"/>
    <col min="13319" max="13319" width="9.85546875" style="1" customWidth="1"/>
    <col min="13320" max="13320" width="9.140625" style="1" customWidth="1"/>
    <col min="13321" max="13321" width="15.5703125" style="1" customWidth="1"/>
    <col min="13322" max="13322" width="15.42578125" style="1" customWidth="1"/>
    <col min="13323" max="13323" width="14.28515625" style="1" customWidth="1"/>
    <col min="13324" max="13324" width="22.7109375" style="1" customWidth="1"/>
    <col min="13325" max="13325" width="12.140625" style="1" customWidth="1"/>
    <col min="13326" max="13326" width="12.28515625" style="1" customWidth="1"/>
    <col min="13327" max="13327" width="12.85546875" style="1" customWidth="1"/>
    <col min="13328" max="13566" width="9.140625" style="1"/>
    <col min="13567" max="13567" width="3.140625" style="1" customWidth="1"/>
    <col min="13568" max="13568" width="14.42578125" style="1" customWidth="1"/>
    <col min="13569" max="13569" width="30.85546875" style="1" customWidth="1"/>
    <col min="13570" max="13570" width="5.85546875" style="1" customWidth="1"/>
    <col min="13571" max="13571" width="6.85546875" style="1" customWidth="1"/>
    <col min="13572" max="13574" width="11.7109375" style="1" customWidth="1"/>
    <col min="13575" max="13575" width="9.85546875" style="1" customWidth="1"/>
    <col min="13576" max="13576" width="9.140625" style="1" customWidth="1"/>
    <col min="13577" max="13577" width="15.5703125" style="1" customWidth="1"/>
    <col min="13578" max="13578" width="15.42578125" style="1" customWidth="1"/>
    <col min="13579" max="13579" width="14.28515625" style="1" customWidth="1"/>
    <col min="13580" max="13580" width="22.7109375" style="1" customWidth="1"/>
    <col min="13581" max="13581" width="12.140625" style="1" customWidth="1"/>
    <col min="13582" max="13582" width="12.28515625" style="1" customWidth="1"/>
    <col min="13583" max="13583" width="12.85546875" style="1" customWidth="1"/>
    <col min="13584" max="13822" width="9.140625" style="1"/>
    <col min="13823" max="13823" width="3.140625" style="1" customWidth="1"/>
    <col min="13824" max="13824" width="14.42578125" style="1" customWidth="1"/>
    <col min="13825" max="13825" width="30.85546875" style="1" customWidth="1"/>
    <col min="13826" max="13826" width="5.85546875" style="1" customWidth="1"/>
    <col min="13827" max="13827" width="6.85546875" style="1" customWidth="1"/>
    <col min="13828" max="13830" width="11.7109375" style="1" customWidth="1"/>
    <col min="13831" max="13831" width="9.85546875" style="1" customWidth="1"/>
    <col min="13832" max="13832" width="9.140625" style="1" customWidth="1"/>
    <col min="13833" max="13833" width="15.5703125" style="1" customWidth="1"/>
    <col min="13834" max="13834" width="15.42578125" style="1" customWidth="1"/>
    <col min="13835" max="13835" width="14.28515625" style="1" customWidth="1"/>
    <col min="13836" max="13836" width="22.7109375" style="1" customWidth="1"/>
    <col min="13837" max="13837" width="12.140625" style="1" customWidth="1"/>
    <col min="13838" max="13838" width="12.28515625" style="1" customWidth="1"/>
    <col min="13839" max="13839" width="12.85546875" style="1" customWidth="1"/>
    <col min="13840" max="14078" width="9.140625" style="1"/>
    <col min="14079" max="14079" width="3.140625" style="1" customWidth="1"/>
    <col min="14080" max="14080" width="14.42578125" style="1" customWidth="1"/>
    <col min="14081" max="14081" width="30.85546875" style="1" customWidth="1"/>
    <col min="14082" max="14082" width="5.85546875" style="1" customWidth="1"/>
    <col min="14083" max="14083" width="6.85546875" style="1" customWidth="1"/>
    <col min="14084" max="14086" width="11.7109375" style="1" customWidth="1"/>
    <col min="14087" max="14087" width="9.85546875" style="1" customWidth="1"/>
    <col min="14088" max="14088" width="9.140625" style="1" customWidth="1"/>
    <col min="14089" max="14089" width="15.5703125" style="1" customWidth="1"/>
    <col min="14090" max="14090" width="15.42578125" style="1" customWidth="1"/>
    <col min="14091" max="14091" width="14.28515625" style="1" customWidth="1"/>
    <col min="14092" max="14092" width="22.7109375" style="1" customWidth="1"/>
    <col min="14093" max="14093" width="12.140625" style="1" customWidth="1"/>
    <col min="14094" max="14094" width="12.28515625" style="1" customWidth="1"/>
    <col min="14095" max="14095" width="12.85546875" style="1" customWidth="1"/>
    <col min="14096" max="14334" width="9.140625" style="1"/>
    <col min="14335" max="14335" width="3.140625" style="1" customWidth="1"/>
    <col min="14336" max="14336" width="14.42578125" style="1" customWidth="1"/>
    <col min="14337" max="14337" width="30.85546875" style="1" customWidth="1"/>
    <col min="14338" max="14338" width="5.85546875" style="1" customWidth="1"/>
    <col min="14339" max="14339" width="6.85546875" style="1" customWidth="1"/>
    <col min="14340" max="14342" width="11.7109375" style="1" customWidth="1"/>
    <col min="14343" max="14343" width="9.85546875" style="1" customWidth="1"/>
    <col min="14344" max="14344" width="9.140625" style="1" customWidth="1"/>
    <col min="14345" max="14345" width="15.5703125" style="1" customWidth="1"/>
    <col min="14346" max="14346" width="15.42578125" style="1" customWidth="1"/>
    <col min="14347" max="14347" width="14.28515625" style="1" customWidth="1"/>
    <col min="14348" max="14348" width="22.7109375" style="1" customWidth="1"/>
    <col min="14349" max="14349" width="12.140625" style="1" customWidth="1"/>
    <col min="14350" max="14350" width="12.28515625" style="1" customWidth="1"/>
    <col min="14351" max="14351" width="12.85546875" style="1" customWidth="1"/>
    <col min="14352" max="14590" width="9.140625" style="1"/>
    <col min="14591" max="14591" width="3.140625" style="1" customWidth="1"/>
    <col min="14592" max="14592" width="14.42578125" style="1" customWidth="1"/>
    <col min="14593" max="14593" width="30.85546875" style="1" customWidth="1"/>
    <col min="14594" max="14594" width="5.85546875" style="1" customWidth="1"/>
    <col min="14595" max="14595" width="6.85546875" style="1" customWidth="1"/>
    <col min="14596" max="14598" width="11.7109375" style="1" customWidth="1"/>
    <col min="14599" max="14599" width="9.85546875" style="1" customWidth="1"/>
    <col min="14600" max="14600" width="9.140625" style="1" customWidth="1"/>
    <col min="14601" max="14601" width="15.5703125" style="1" customWidth="1"/>
    <col min="14602" max="14602" width="15.42578125" style="1" customWidth="1"/>
    <col min="14603" max="14603" width="14.28515625" style="1" customWidth="1"/>
    <col min="14604" max="14604" width="22.7109375" style="1" customWidth="1"/>
    <col min="14605" max="14605" width="12.140625" style="1" customWidth="1"/>
    <col min="14606" max="14606" width="12.28515625" style="1" customWidth="1"/>
    <col min="14607" max="14607" width="12.85546875" style="1" customWidth="1"/>
    <col min="14608" max="14846" width="9.140625" style="1"/>
    <col min="14847" max="14847" width="3.140625" style="1" customWidth="1"/>
    <col min="14848" max="14848" width="14.42578125" style="1" customWidth="1"/>
    <col min="14849" max="14849" width="30.85546875" style="1" customWidth="1"/>
    <col min="14850" max="14850" width="5.85546875" style="1" customWidth="1"/>
    <col min="14851" max="14851" width="6.85546875" style="1" customWidth="1"/>
    <col min="14852" max="14854" width="11.7109375" style="1" customWidth="1"/>
    <col min="14855" max="14855" width="9.85546875" style="1" customWidth="1"/>
    <col min="14856" max="14856" width="9.140625" style="1" customWidth="1"/>
    <col min="14857" max="14857" width="15.5703125" style="1" customWidth="1"/>
    <col min="14858" max="14858" width="15.42578125" style="1" customWidth="1"/>
    <col min="14859" max="14859" width="14.28515625" style="1" customWidth="1"/>
    <col min="14860" max="14860" width="22.7109375" style="1" customWidth="1"/>
    <col min="14861" max="14861" width="12.140625" style="1" customWidth="1"/>
    <col min="14862" max="14862" width="12.28515625" style="1" customWidth="1"/>
    <col min="14863" max="14863" width="12.85546875" style="1" customWidth="1"/>
    <col min="14864" max="15102" width="9.140625" style="1"/>
    <col min="15103" max="15103" width="3.140625" style="1" customWidth="1"/>
    <col min="15104" max="15104" width="14.42578125" style="1" customWidth="1"/>
    <col min="15105" max="15105" width="30.85546875" style="1" customWidth="1"/>
    <col min="15106" max="15106" width="5.85546875" style="1" customWidth="1"/>
    <col min="15107" max="15107" width="6.85546875" style="1" customWidth="1"/>
    <col min="15108" max="15110" width="11.7109375" style="1" customWidth="1"/>
    <col min="15111" max="15111" width="9.85546875" style="1" customWidth="1"/>
    <col min="15112" max="15112" width="9.140625" style="1" customWidth="1"/>
    <col min="15113" max="15113" width="15.5703125" style="1" customWidth="1"/>
    <col min="15114" max="15114" width="15.42578125" style="1" customWidth="1"/>
    <col min="15115" max="15115" width="14.28515625" style="1" customWidth="1"/>
    <col min="15116" max="15116" width="22.7109375" style="1" customWidth="1"/>
    <col min="15117" max="15117" width="12.140625" style="1" customWidth="1"/>
    <col min="15118" max="15118" width="12.28515625" style="1" customWidth="1"/>
    <col min="15119" max="15119" width="12.85546875" style="1" customWidth="1"/>
    <col min="15120" max="15358" width="9.140625" style="1"/>
    <col min="15359" max="15359" width="3.140625" style="1" customWidth="1"/>
    <col min="15360" max="15360" width="14.42578125" style="1" customWidth="1"/>
    <col min="15361" max="15361" width="30.85546875" style="1" customWidth="1"/>
    <col min="15362" max="15362" width="5.85546875" style="1" customWidth="1"/>
    <col min="15363" max="15363" width="6.85546875" style="1" customWidth="1"/>
    <col min="15364" max="15366" width="11.7109375" style="1" customWidth="1"/>
    <col min="15367" max="15367" width="9.85546875" style="1" customWidth="1"/>
    <col min="15368" max="15368" width="9.140625" style="1" customWidth="1"/>
    <col min="15369" max="15369" width="15.5703125" style="1" customWidth="1"/>
    <col min="15370" max="15370" width="15.42578125" style="1" customWidth="1"/>
    <col min="15371" max="15371" width="14.28515625" style="1" customWidth="1"/>
    <col min="15372" max="15372" width="22.7109375" style="1" customWidth="1"/>
    <col min="15373" max="15373" width="12.140625" style="1" customWidth="1"/>
    <col min="15374" max="15374" width="12.28515625" style="1" customWidth="1"/>
    <col min="15375" max="15375" width="12.85546875" style="1" customWidth="1"/>
    <col min="15376" max="15614" width="9.140625" style="1"/>
    <col min="15615" max="15615" width="3.140625" style="1" customWidth="1"/>
    <col min="15616" max="15616" width="14.42578125" style="1" customWidth="1"/>
    <col min="15617" max="15617" width="30.85546875" style="1" customWidth="1"/>
    <col min="15618" max="15618" width="5.85546875" style="1" customWidth="1"/>
    <col min="15619" max="15619" width="6.85546875" style="1" customWidth="1"/>
    <col min="15620" max="15622" width="11.7109375" style="1" customWidth="1"/>
    <col min="15623" max="15623" width="9.85546875" style="1" customWidth="1"/>
    <col min="15624" max="15624" width="9.140625" style="1" customWidth="1"/>
    <col min="15625" max="15625" width="15.5703125" style="1" customWidth="1"/>
    <col min="15626" max="15626" width="15.42578125" style="1" customWidth="1"/>
    <col min="15627" max="15627" width="14.28515625" style="1" customWidth="1"/>
    <col min="15628" max="15628" width="22.7109375" style="1" customWidth="1"/>
    <col min="15629" max="15629" width="12.140625" style="1" customWidth="1"/>
    <col min="15630" max="15630" width="12.28515625" style="1" customWidth="1"/>
    <col min="15631" max="15631" width="12.85546875" style="1" customWidth="1"/>
    <col min="15632" max="15870" width="9.140625" style="1"/>
    <col min="15871" max="15871" width="3.140625" style="1" customWidth="1"/>
    <col min="15872" max="15872" width="14.42578125" style="1" customWidth="1"/>
    <col min="15873" max="15873" width="30.85546875" style="1" customWidth="1"/>
    <col min="15874" max="15874" width="5.85546875" style="1" customWidth="1"/>
    <col min="15875" max="15875" width="6.85546875" style="1" customWidth="1"/>
    <col min="15876" max="15878" width="11.7109375" style="1" customWidth="1"/>
    <col min="15879" max="15879" width="9.85546875" style="1" customWidth="1"/>
    <col min="15880" max="15880" width="9.140625" style="1" customWidth="1"/>
    <col min="15881" max="15881" width="15.5703125" style="1" customWidth="1"/>
    <col min="15882" max="15882" width="15.42578125" style="1" customWidth="1"/>
    <col min="15883" max="15883" width="14.28515625" style="1" customWidth="1"/>
    <col min="15884" max="15884" width="22.7109375" style="1" customWidth="1"/>
    <col min="15885" max="15885" width="12.140625" style="1" customWidth="1"/>
    <col min="15886" max="15886" width="12.28515625" style="1" customWidth="1"/>
    <col min="15887" max="15887" width="12.85546875" style="1" customWidth="1"/>
    <col min="15888" max="16126" width="9.140625" style="1"/>
    <col min="16127" max="16127" width="3.140625" style="1" customWidth="1"/>
    <col min="16128" max="16128" width="14.42578125" style="1" customWidth="1"/>
    <col min="16129" max="16129" width="30.85546875" style="1" customWidth="1"/>
    <col min="16130" max="16130" width="5.85546875" style="1" customWidth="1"/>
    <col min="16131" max="16131" width="6.85546875" style="1" customWidth="1"/>
    <col min="16132" max="16134" width="11.7109375" style="1" customWidth="1"/>
    <col min="16135" max="16135" width="9.85546875" style="1" customWidth="1"/>
    <col min="16136" max="16136" width="9.140625" style="1" customWidth="1"/>
    <col min="16137" max="16137" width="15.5703125" style="1" customWidth="1"/>
    <col min="16138" max="16138" width="15.42578125" style="1" customWidth="1"/>
    <col min="16139" max="16139" width="14.28515625" style="1" customWidth="1"/>
    <col min="16140" max="16140" width="22.7109375" style="1" customWidth="1"/>
    <col min="16141" max="16141" width="12.140625" style="1" customWidth="1"/>
    <col min="16142" max="16142" width="12.28515625" style="1" customWidth="1"/>
    <col min="16143" max="16143" width="12.85546875" style="1" customWidth="1"/>
    <col min="16144" max="16384" width="9.140625" style="1"/>
  </cols>
  <sheetData>
    <row r="1" spans="1:22" ht="64.5" customHeight="1" x14ac:dyDescent="0.25">
      <c r="M1" s="52" t="s">
        <v>19</v>
      </c>
      <c r="N1" s="53"/>
      <c r="O1" s="53"/>
      <c r="P1" s="53"/>
    </row>
    <row r="2" spans="1:22" ht="22.5" customHeight="1" x14ac:dyDescent="0.2">
      <c r="A2" s="51" t="s">
        <v>18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</row>
    <row r="3" spans="1:22" ht="11.25" customHeight="1" x14ac:dyDescent="0.2">
      <c r="A3" s="54" t="s">
        <v>0</v>
      </c>
      <c r="B3" s="54" t="s">
        <v>1</v>
      </c>
      <c r="C3" s="54" t="s">
        <v>2</v>
      </c>
      <c r="D3" s="54" t="s">
        <v>23</v>
      </c>
      <c r="E3" s="54"/>
      <c r="F3" s="54"/>
      <c r="G3" s="54"/>
      <c r="H3" s="54" t="s">
        <v>3</v>
      </c>
      <c r="I3" s="54"/>
      <c r="J3" s="56" t="s">
        <v>4</v>
      </c>
      <c r="K3" s="56"/>
      <c r="L3" s="56"/>
      <c r="M3" s="55" t="s">
        <v>5</v>
      </c>
      <c r="N3" s="55"/>
      <c r="O3" s="55"/>
      <c r="P3" s="55"/>
      <c r="Q3" s="17"/>
      <c r="R3" s="17"/>
      <c r="S3" s="17"/>
    </row>
    <row r="4" spans="1:22" ht="214.5" x14ac:dyDescent="0.2">
      <c r="A4" s="54"/>
      <c r="B4" s="54"/>
      <c r="C4" s="54"/>
      <c r="D4" s="54"/>
      <c r="E4" s="47" t="s">
        <v>20</v>
      </c>
      <c r="F4" s="47" t="s">
        <v>21</v>
      </c>
      <c r="G4" s="47" t="s">
        <v>22</v>
      </c>
      <c r="H4" s="35" t="s">
        <v>6</v>
      </c>
      <c r="I4" s="35" t="s">
        <v>7</v>
      </c>
      <c r="J4" s="2" t="s">
        <v>8</v>
      </c>
      <c r="K4" s="2" t="s">
        <v>9</v>
      </c>
      <c r="L4" s="2" t="s">
        <v>10</v>
      </c>
      <c r="M4" s="3" t="s">
        <v>11</v>
      </c>
      <c r="N4" s="4" t="s">
        <v>12</v>
      </c>
      <c r="O4" s="4" t="s">
        <v>13</v>
      </c>
      <c r="P4" s="4" t="s">
        <v>14</v>
      </c>
      <c r="Q4" s="17"/>
      <c r="R4" s="17"/>
      <c r="S4" s="17"/>
    </row>
    <row r="5" spans="1:22" ht="182.25" customHeight="1" x14ac:dyDescent="0.2">
      <c r="A5" s="36">
        <v>1</v>
      </c>
      <c r="B5" s="40" t="s">
        <v>24</v>
      </c>
      <c r="C5" s="41" t="s">
        <v>25</v>
      </c>
      <c r="D5" s="41">
        <v>6</v>
      </c>
      <c r="E5" s="30">
        <v>15100</v>
      </c>
      <c r="F5" s="30">
        <v>15200</v>
      </c>
      <c r="G5" s="30">
        <v>15300</v>
      </c>
      <c r="H5" s="35"/>
      <c r="I5" s="35"/>
      <c r="J5" s="31">
        <f>AVERAGE(E5:G5)</f>
        <v>15200</v>
      </c>
      <c r="K5" s="19">
        <f>SQRT(((SUM((POWER(F5-J5,2)),(POWER(G5-J5,2)),(POWER(E5-J5,2))))/(COLUMNS(E5:G5)-1)))</f>
        <v>100</v>
      </c>
      <c r="L5" s="19">
        <f>K5/J5*100</f>
        <v>0.6578947368421052</v>
      </c>
      <c r="M5" s="21">
        <f t="shared" ref="M5" si="0">((D5/3)*(SUM(E5:G5)))</f>
        <v>91200</v>
      </c>
      <c r="N5" s="32">
        <f t="shared" ref="N5" si="1">M5/D5</f>
        <v>15200</v>
      </c>
      <c r="O5" s="21">
        <f t="shared" ref="O5" si="2">ROUNDUP(N5,2)</f>
        <v>15200</v>
      </c>
      <c r="P5" s="38">
        <f t="shared" ref="P5" si="3">O5*D5</f>
        <v>91200</v>
      </c>
      <c r="Q5" s="39">
        <f>E5*D5</f>
        <v>90600</v>
      </c>
      <c r="R5" s="39">
        <f>F5*D5</f>
        <v>91200</v>
      </c>
      <c r="S5" s="39">
        <f>G5*D5</f>
        <v>91800</v>
      </c>
    </row>
    <row r="6" spans="1:22" ht="62.25" customHeight="1" x14ac:dyDescent="0.2">
      <c r="A6" s="36"/>
      <c r="B6" s="37"/>
      <c r="C6" s="42"/>
      <c r="D6" s="44">
        <f>SUM(D5:D5)</f>
        <v>6</v>
      </c>
      <c r="E6" s="34"/>
      <c r="F6" s="34"/>
      <c r="G6" s="34"/>
      <c r="H6" s="22"/>
      <c r="I6" s="22"/>
      <c r="J6" s="31"/>
      <c r="K6" s="19"/>
      <c r="L6" s="19"/>
      <c r="M6" s="21"/>
      <c r="N6" s="32"/>
      <c r="O6" s="21"/>
      <c r="P6" s="43">
        <f>SUM(P5:P5)</f>
        <v>91200</v>
      </c>
      <c r="Q6" s="33"/>
      <c r="R6" s="33"/>
      <c r="S6" s="33"/>
      <c r="V6" s="20"/>
    </row>
    <row r="7" spans="1:22" ht="33" customHeight="1" x14ac:dyDescent="0.2">
      <c r="A7" s="18"/>
      <c r="B7" s="18"/>
      <c r="C7" s="18"/>
      <c r="D7" s="48" t="s">
        <v>16</v>
      </c>
      <c r="E7" s="49"/>
      <c r="F7" s="49"/>
      <c r="G7" s="49"/>
      <c r="H7" s="49"/>
      <c r="I7" s="49"/>
      <c r="J7" s="49"/>
      <c r="K7" s="23"/>
      <c r="L7" s="45">
        <f>P6</f>
        <v>91200</v>
      </c>
      <c r="M7" s="46" t="s">
        <v>17</v>
      </c>
      <c r="N7" s="25"/>
      <c r="O7" s="24"/>
      <c r="P7" s="24"/>
      <c r="Q7" s="12"/>
      <c r="R7" s="12"/>
      <c r="S7" s="12"/>
    </row>
    <row r="8" spans="1:22" x14ac:dyDescent="0.2">
      <c r="A8" s="26"/>
      <c r="B8" s="26"/>
      <c r="E8" s="27"/>
      <c r="I8" s="27"/>
      <c r="J8" s="28"/>
      <c r="K8" s="28"/>
      <c r="L8" s="27"/>
      <c r="P8" s="29"/>
      <c r="Q8" s="12"/>
      <c r="R8" s="12"/>
      <c r="S8" s="12"/>
    </row>
    <row r="9" spans="1:22" s="7" customFormat="1" x14ac:dyDescent="0.2">
      <c r="A9" s="50"/>
      <c r="B9" s="50"/>
      <c r="C9" s="50"/>
      <c r="D9" s="5"/>
      <c r="E9" s="6"/>
      <c r="J9" s="15"/>
      <c r="K9" s="8"/>
      <c r="O9" s="11"/>
      <c r="P9" s="13"/>
      <c r="Q9" s="12"/>
      <c r="R9" s="12"/>
      <c r="S9" s="12"/>
    </row>
    <row r="10" spans="1:22" s="7" customFormat="1" ht="27.75" customHeight="1" x14ac:dyDescent="0.2">
      <c r="A10" s="9"/>
      <c r="B10" s="9"/>
      <c r="C10" s="9"/>
      <c r="D10" s="5"/>
      <c r="E10" s="6"/>
      <c r="F10" s="8"/>
      <c r="G10" s="8"/>
      <c r="H10" s="10" t="s">
        <v>15</v>
      </c>
      <c r="J10" s="16"/>
      <c r="O10" s="11"/>
      <c r="P10" s="14"/>
      <c r="Q10" s="12"/>
      <c r="R10" s="12"/>
      <c r="S10" s="12"/>
    </row>
  </sheetData>
  <autoFilter ref="A4:WVW7"/>
  <mergeCells count="12">
    <mergeCell ref="D7:J7"/>
    <mergeCell ref="A9:C9"/>
    <mergeCell ref="A2:P2"/>
    <mergeCell ref="M1:P1"/>
    <mergeCell ref="C3:C4"/>
    <mergeCell ref="B3:B4"/>
    <mergeCell ref="A3:A4"/>
    <mergeCell ref="M3:P3"/>
    <mergeCell ref="J3:L3"/>
    <mergeCell ref="H3:I3"/>
    <mergeCell ref="E3:G3"/>
    <mergeCell ref="D3:D4"/>
  </mergeCells>
  <pageMargins left="0.16" right="0.16" top="0.17" bottom="0.17" header="0.16" footer="0.18"/>
  <pageSetup paperSize="9" scale="7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2026-10-12T05:01:46Z</dcterms:modified>
</cp:coreProperties>
</file>