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24.115.244\obmen\___Обмен данными\размещение закупок 2026\ОРН\ТВ, планшет, замки, часы\"/>
    </mc:Choice>
  </mc:AlternateContent>
  <xr:revisionPtr revIDLastSave="0" documentId="13_ncr:1_{AF85E7A2-1FBF-469C-8BF4-3DDF49EBBD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I9" i="1"/>
  <c r="I7" i="1"/>
  <c r="I6" i="1"/>
  <c r="F10" i="1" a="1"/>
  <c r="F10" i="1" s="1"/>
  <c r="I10" i="1" s="1"/>
  <c r="F9" i="1" a="1"/>
  <c r="F9" i="1" s="1"/>
  <c r="F8" i="1" a="1"/>
  <c r="F8" i="1" s="1"/>
  <c r="I8" i="1" s="1"/>
  <c r="I11" i="1" s="1"/>
  <c r="F7" i="1" a="1"/>
  <c r="F7" i="1" s="1"/>
  <c r="F6" i="1" a="1"/>
  <c r="F6" i="1" s="1"/>
  <c r="E11" i="1"/>
  <c r="D11" i="1"/>
  <c r="C1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<sst xmlns="http://schemas.openxmlformats.org/spreadsheetml/2006/main" count="21" uniqueCount="17">
  <si>
    <t xml:space="preserve">Средняя цена </t>
  </si>
  <si>
    <t>№п/п</t>
  </si>
  <si>
    <t>наименование товара</t>
  </si>
  <si>
    <t>средняя цена, руб</t>
  </si>
  <si>
    <t>ед. изм</t>
  </si>
  <si>
    <t>кол-во</t>
  </si>
  <si>
    <t>сумма, руб</t>
  </si>
  <si>
    <t>пред. № 2</t>
  </si>
  <si>
    <t>пред. № 1</t>
  </si>
  <si>
    <t>пред. № 3</t>
  </si>
  <si>
    <t>Часы электронные</t>
  </si>
  <si>
    <t>Телевизор ЖК 43"</t>
  </si>
  <si>
    <t>Телевизор ЖК 50"</t>
  </si>
  <si>
    <t>Планшетный компьютер</t>
  </si>
  <si>
    <t>Замок навесной</t>
  </si>
  <si>
    <t>шт.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</si>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</sst>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XO Thames"/>
      <family val="1"/>
      <charset val="204"/>
    </font>
    <font>
      <sz val="11"/>
      <color theme="1"/>
      <name val="XO Thames"/>
      <family val="1"/>
      <charset val="204"/>
    </font>
    <font>
      <b/>
      <sz val="11"/>
      <color theme="1"/>
      <name val="XO Thames"/>
      <family val="1"/>
      <charset val="204"/>
    </font>
    <font>
      <b/>
      <sz val="12"/>
      <color theme="1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2" borderId="0" xfId="0" applyFont="1" applyFill="1" applyAlignment="1"/>
    <xf numFmtId="2" fontId="2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3" fillId="2" borderId="3" xfId="0" applyFont="1" applyFill="1" applyBorder="1"/>
    <xf numFmtId="2" fontId="2" fillId="2" borderId="3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2" fontId="1" fillId="2" borderId="2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1"/>
  <sheetViews>
    <sheetView tabSelected="1" zoomScale="106" zoomScaleNormal="106" workbookViewId="0">
      <selection activeCell="I6" sqref="I6"/>
    </sheetView>
  </sheetViews>
  <sheetFormatPr defaultRowHeight="15.75" x14ac:dyDescent="0.25"/>
  <cols>
    <col min="1" max="1" width="6.140625" style="1" customWidth="1"/>
    <col min="2" max="2" width="21.28515625" style="1" customWidth="1"/>
    <col min="3" max="3" width="12.140625" style="3" customWidth="1"/>
    <col min="4" max="4" width="13.5703125" style="3" customWidth="1"/>
    <col min="5" max="5" width="13.42578125" style="3" customWidth="1"/>
    <col min="6" max="6" width="12.85546875" style="3" customWidth="1"/>
    <col min="7" max="7" width="9.28515625" style="2" customWidth="1"/>
    <col min="8" max="8" width="8.28515625" style="2" customWidth="1"/>
    <col min="9" max="9" width="15.140625" style="3" customWidth="1"/>
    <col min="10" max="16384" width="9.140625" style="1"/>
  </cols>
  <sheetData>
    <row r="2" spans="1:9" x14ac:dyDescent="0.25">
      <c r="A2" s="21" t="s">
        <v>0</v>
      </c>
      <c r="B2" s="22"/>
      <c r="C2" s="22"/>
      <c r="D2" s="22"/>
      <c r="E2" s="22"/>
      <c r="F2" s="22"/>
      <c r="G2" s="22"/>
      <c r="H2" s="22"/>
      <c r="I2" s="22"/>
    </row>
    <row r="3" spans="1:9" x14ac:dyDescent="0.25">
      <c r="A3" s="2"/>
      <c r="B3" s="2"/>
    </row>
    <row r="4" spans="1:9" x14ac:dyDescent="0.25">
      <c r="A4" s="4"/>
      <c r="B4" s="4"/>
    </row>
    <row r="5" spans="1:9" ht="43.5" customHeight="1" x14ac:dyDescent="0.25">
      <c r="A5" s="10" t="s">
        <v>1</v>
      </c>
      <c r="B5" s="10" t="s">
        <v>2</v>
      </c>
      <c r="C5" s="5" t="s">
        <v>8</v>
      </c>
      <c r="D5" s="5" t="s">
        <v>7</v>
      </c>
      <c r="E5" s="5" t="s">
        <v>9</v>
      </c>
      <c r="F5" s="5" t="s">
        <v>3</v>
      </c>
      <c r="G5" s="6" t="s">
        <v>4</v>
      </c>
      <c r="H5" s="6" t="s">
        <v>5</v>
      </c>
      <c r="I5" s="5" t="s">
        <v>6</v>
      </c>
    </row>
    <row r="6" spans="1:9" ht="43.5" customHeight="1" x14ac:dyDescent="0.25">
      <c r="A6" s="13">
        <v>1</v>
      </c>
      <c r="B6" s="15" t="s">
        <v>10</v>
      </c>
      <c r="C6" s="16">
        <v>4000</v>
      </c>
      <c r="D6" s="16">
        <v>4000</v>
      </c>
      <c r="E6" s="16">
        <v>4000</v>
      </c>
      <c r="F6" s="5" cm="1">
        <f t="array" ref="F6">SUM(C6:E6/3)</f>
        <v>4000</v>
      </c>
      <c r="G6" s="17" t="s">
        <v>15</v>
      </c>
      <c r="H6" s="6">
        <v>2</v>
      </c>
      <c r="I6" s="5">
        <f>PRODUCT(H6,F6)</f>
        <v>8000</v>
      </c>
    </row>
    <row r="7" spans="1:9" ht="43.5" customHeight="1" x14ac:dyDescent="0.25">
      <c r="A7" s="13">
        <v>2</v>
      </c>
      <c r="B7" s="15" t="s">
        <v>11</v>
      </c>
      <c r="C7" s="16">
        <v>30000</v>
      </c>
      <c r="D7" s="16">
        <v>30000</v>
      </c>
      <c r="E7" s="16">
        <v>30000</v>
      </c>
      <c r="F7" s="5" cm="1">
        <f t="array" ref="F7">SUM(C7:E7/3)</f>
        <v>30000</v>
      </c>
      <c r="G7" s="17" t="s">
        <v>15</v>
      </c>
      <c r="H7" s="6">
        <v>1</v>
      </c>
      <c r="I7" s="5">
        <f>PRODUCT(H7,F7)</f>
        <v>30000</v>
      </c>
    </row>
    <row r="8" spans="1:9" ht="43.5" customHeight="1" x14ac:dyDescent="0.25">
      <c r="A8" s="13">
        <v>3</v>
      </c>
      <c r="B8" s="15" t="s">
        <v>12</v>
      </c>
      <c r="C8" s="16">
        <v>43000</v>
      </c>
      <c r="D8" s="16">
        <v>43000</v>
      </c>
      <c r="E8" s="16">
        <v>43000</v>
      </c>
      <c r="F8" s="5" cm="1">
        <f t="array" ref="F8">SUM(C8:E8/3)</f>
        <v>43000</v>
      </c>
      <c r="G8" s="17" t="s">
        <v>15</v>
      </c>
      <c r="H8" s="6">
        <v>3</v>
      </c>
      <c r="I8" s="5">
        <f>PRODUCT(H8,F8)</f>
        <v>129000</v>
      </c>
    </row>
    <row r="9" spans="1:9" ht="43.5" customHeight="1" x14ac:dyDescent="0.25">
      <c r="A9" s="13">
        <v>4</v>
      </c>
      <c r="B9" s="15" t="s">
        <v>13</v>
      </c>
      <c r="C9" s="16">
        <v>65000</v>
      </c>
      <c r="D9" s="16">
        <v>65000</v>
      </c>
      <c r="E9" s="16">
        <v>65000</v>
      </c>
      <c r="F9" s="5" cm="1">
        <f t="array" ref="F9">SUM(C9:E9/3)</f>
        <v>65000</v>
      </c>
      <c r="G9" s="17" t="s">
        <v>15</v>
      </c>
      <c r="H9" s="6">
        <v>1</v>
      </c>
      <c r="I9" s="5">
        <f>PRODUCT(H9,F9)</f>
        <v>65000</v>
      </c>
    </row>
    <row r="10" spans="1:9" x14ac:dyDescent="0.25">
      <c r="A10" s="11">
        <v>5</v>
      </c>
      <c r="B10" s="14" t="s">
        <v>14</v>
      </c>
      <c r="C10" s="19">
        <v>1130</v>
      </c>
      <c r="D10" s="12">
        <v>1100</v>
      </c>
      <c r="E10" s="12">
        <v>1000</v>
      </c>
      <c r="F10" s="20" cm="1">
        <f t="array" ref="F10">SUM(C10:E10/3)</f>
        <v>1076.6666666666667</v>
      </c>
      <c r="G10" s="17" t="s">
        <v>15</v>
      </c>
      <c r="H10" s="17">
        <v>100</v>
      </c>
      <c r="I10" s="20">
        <f>PRODUCT(H10,F10)</f>
        <v>107666.66666666667</v>
      </c>
    </row>
    <row r="11" spans="1:9" ht="16.5" x14ac:dyDescent="0.25">
      <c r="A11" s="7"/>
      <c r="B11" s="8" t="s">
        <v>16</v>
      </c>
      <c r="C11" s="9">
        <f>SUM(C6:C10)</f>
        <v>143130</v>
      </c>
      <c r="D11" s="9">
        <f>SUM(D6:D10)</f>
        <v>143100</v>
      </c>
      <c r="E11" s="9">
        <f>SUM(E6:E10)</f>
        <v>143000</v>
      </c>
      <c r="F11" s="9">
        <f>SUM(F6:F10)</f>
        <v>143076.66666666666</v>
      </c>
      <c r="G11" s="18"/>
      <c r="H11" s="18"/>
      <c r="I11" s="9">
        <f>SUM(I6:I10)</f>
        <v>339666.66666666669</v>
      </c>
    </row>
  </sheetData>
  <mergeCells count="1">
    <mergeCell ref="A2:I2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Грицкевич В.В.</cp:lastModifiedBy>
  <cp:lastPrinted>2026-10-23T08:26:00Z</cp:lastPrinted>
  <dcterms:created xsi:type="dcterms:W3CDTF">2015-06-05T18:19:34Z</dcterms:created>
  <dcterms:modified xsi:type="dcterms:W3CDTF">2026-10-24T02:15:13Z</dcterms:modified>
</cp:coreProperties>
</file>