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filterPrivacy="1" defaultThemeVersion="124226"/>
  <xr:revisionPtr revIDLastSave="0" documentId="13_ncr:1_{25529844-1CD8-44E0-821F-1797BEC17079}" xr6:coauthVersionLast="47" xr6:coauthVersionMax="47" xr10:uidLastSave="{00000000-0000-0000-0000-000000000000}"/>
  <bookViews>
    <workbookView xWindow="7200" yWindow="4215" windowWidth="21600" windowHeight="11385" xr2:uid="{00000000-000D-0000-FFFF-FFFF00000000}"/>
  </bookViews>
  <sheets>
    <sheet name="Лист1" sheetId="1" r:id="rId1"/>
    <sheet name="Лист2" sheetId="2" r:id="rId2"/>
    <sheet name="Лист3" sheetId="3" r:id="rId3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5" i="1" l="1"/>
  <c r="H4" i="1"/>
  <c r="H3" i="1"/>
  <c r="A4" i="1"/>
  <c r="A5" i="1" s="1"/>
  <c r="J6" i="1" l="1"/>
</calcChain>
</file>

<file path=xl/sharedStrings.xml><?xml version="1.0" encoding="utf-8"?>
<sst xmlns="http://schemas.openxmlformats.org/spreadsheetml/2006/main" count="22" uniqueCount="20">
  <si>
    <t>№</t>
  </si>
  <si>
    <t>Характеристики товара</t>
  </si>
  <si>
    <t>Ед.изм.</t>
  </si>
  <si>
    <t>шт.</t>
  </si>
  <si>
    <t xml:space="preserve">Кол-во </t>
  </si>
  <si>
    <t>Сумма, руб</t>
  </si>
  <si>
    <t>Цена за ед., руб.</t>
  </si>
  <si>
    <t>Аппарат для сварки оптических волокон переносной, автоматический, с выравниванием по сердцевине SNR-FS-6</t>
  </si>
  <si>
    <t>Коммутатор доступа L2+, 48 портов 1G RJ-45 PoE+, не менее 4 портов SFP+ 10G, SNR-S5110G-48TX-POE</t>
  </si>
  <si>
    <t>Кабель оптический одномодовый, 24 волокна G.652.D, ОМЗКГЦ-10-01-0.22-24 (2.7)</t>
  </si>
  <si>
    <t>м.</t>
  </si>
  <si>
    <t>Источник</t>
  </si>
  <si>
    <t>https://shop.nag.ru/product/83756.snr-fs-6</t>
  </si>
  <si>
    <t>https://shop.nag.ru/product/83671.snr-s5110g-48tx-poe</t>
  </si>
  <si>
    <t>https://shop.nag.ru/product/83124.omzkgts-10-01-022-24-27</t>
  </si>
  <si>
    <t>Сумма общая</t>
  </si>
  <si>
    <t>27.90.31.110</t>
  </si>
  <si>
    <t>26.30.11.120</t>
  </si>
  <si>
    <t>27.31.10.000</t>
  </si>
  <si>
    <t>ОКПД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</si>
</sst>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3" x14ac:knownFonts="1">
    <font>
      <sz val="11"/>
      <color theme="1"/>
      <name val="Calibri"/>
      <family val="2"/>
      <charset val="204"/>
      <scheme val="minor"/>
    </font>
    <font>
      <b/>
      <sz val="16"/>
      <color theme="1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6"/>
      <name val="Calibri"/>
      <family val="2"/>
      <charset val="204"/>
      <scheme val="minor"/>
    </font>
    <font>
      <b/>
      <sz val="18"/>
      <color theme="1"/>
      <name val="Times New Roman"/>
      <family val="1"/>
      <charset val="204"/>
    </font>
    <font>
      <sz val="14"/>
      <color rgb="FFFF0000"/>
      <name val="Calibri"/>
      <family val="2"/>
      <charset val="204"/>
      <scheme val="minor"/>
    </font>
    <font>
      <u/>
      <sz val="5.5"/>
      <color theme="10"/>
      <name val="Calibri"/>
      <family val="2"/>
      <charset val="204"/>
    </font>
    <font>
      <sz val="16"/>
      <color theme="10"/>
      <name val="Times New Roman"/>
      <family val="1"/>
      <charset val="204"/>
    </font>
    <font>
      <b/>
      <sz val="20"/>
      <color theme="1"/>
      <name val="Times New Roman"/>
      <family val="1"/>
      <charset val="204"/>
    </font>
    <font>
      <u/>
      <sz val="16"/>
      <color theme="10"/>
      <name val="Calibri"/>
      <family val="2"/>
      <charset val="204"/>
    </font>
    <font>
      <sz val="14"/>
      <name val="Times New Roman"/>
      <family val="1"/>
      <charset val="204"/>
    </font>
    <font>
      <sz val="16"/>
      <name val="Times New Roman"/>
      <family val="1"/>
      <charset val="204"/>
    </font>
    <font>
      <u/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</cellStyleXfs>
  <cellXfs count="37">
    <xf numFmtId="0" fontId="0" fillId="0" borderId="0" xfId="0"/>
    <xf numFmtId="0" fontId="0" fillId="0" borderId="0" xfId="0" applyBorder="1"/>
    <xf numFmtId="0" fontId="5" fillId="0" borderId="0" xfId="0" applyFont="1" applyFill="1" applyBorder="1" applyAlignment="1">
      <alignment horizontal="center" vertical="center"/>
    </xf>
    <xf numFmtId="2" fontId="9" fillId="0" borderId="1" xfId="1" applyNumberFormat="1" applyFont="1" applyFill="1" applyBorder="1" applyAlignment="1" applyProtection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4" fillId="0" borderId="1" xfId="0" applyFont="1" applyBorder="1"/>
    <xf numFmtId="2" fontId="4" fillId="0" borderId="1" xfId="0" applyNumberFormat="1" applyFont="1" applyFill="1" applyBorder="1" applyAlignment="1">
      <alignment horizontal="right"/>
    </xf>
    <xf numFmtId="0" fontId="10" fillId="0" borderId="1" xfId="0" applyFont="1" applyBorder="1" applyAlignment="1">
      <alignment horizontal="center" vertical="center" wrapText="1"/>
    </xf>
    <xf numFmtId="2" fontId="11" fillId="0" borderId="1" xfId="1" applyNumberFormat="1" applyFont="1" applyFill="1" applyBorder="1" applyAlignment="1" applyProtection="1">
      <alignment horizontal="center" vertical="center"/>
    </xf>
    <xf numFmtId="164" fontId="11" fillId="0" borderId="1" xfId="1" applyNumberFormat="1" applyFont="1" applyFill="1" applyBorder="1" applyAlignment="1" applyProtection="1">
      <alignment horizontal="center" vertical="center"/>
    </xf>
    <xf numFmtId="0" fontId="3" fillId="0" borderId="0" xfId="0" applyFont="1" applyBorder="1" applyAlignment="1">
      <alignment vertical="center"/>
    </xf>
    <xf numFmtId="0" fontId="7" fillId="0" borderId="0" xfId="1" applyFont="1" applyBorder="1" applyAlignment="1" applyProtection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8" fillId="0" borderId="0" xfId="0" applyFont="1" applyBorder="1"/>
    <xf numFmtId="2" fontId="8" fillId="0" borderId="0" xfId="0" applyNumberFormat="1" applyFont="1" applyBorder="1"/>
    <xf numFmtId="0" fontId="11" fillId="0" borderId="0" xfId="1" applyFont="1" applyBorder="1" applyAlignment="1" applyProtection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7" fillId="0" borderId="0" xfId="1" applyFont="1" applyFill="1" applyBorder="1" applyAlignment="1" applyProtection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0" fillId="0" borderId="0" xfId="0" applyFill="1"/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2" fontId="4" fillId="0" borderId="0" xfId="0" applyNumberFormat="1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12" fillId="0" borderId="4" xfId="1" applyFont="1" applyBorder="1" applyAlignment="1" applyProtection="1">
      <alignment horizontal="center" vertical="center" wrapText="1"/>
    </xf>
    <xf numFmtId="0" fontId="10" fillId="0" borderId="5" xfId="1" applyFont="1" applyBorder="1" applyAlignment="1" applyProtection="1">
      <alignment horizontal="center" vertical="center" wrapText="1"/>
    </xf>
    <xf numFmtId="0" fontId="12" fillId="0" borderId="4" xfId="1" applyFont="1" applyFill="1" applyBorder="1" applyAlignment="1" applyProtection="1">
      <alignment horizontal="center" vertical="center" wrapText="1"/>
    </xf>
    <xf numFmtId="0" fontId="10" fillId="0" borderId="5" xfId="1" applyFont="1" applyFill="1" applyBorder="1" applyAlignment="1" applyProtection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11" fillId="0" borderId="4" xfId="1" applyFont="1" applyBorder="1" applyAlignment="1" applyProtection="1">
      <alignment horizontal="center" vertical="center" wrapText="1"/>
    </xf>
    <xf numFmtId="0" fontId="11" fillId="0" borderId="5" xfId="1" applyFont="1" applyBorder="1" applyAlignment="1" applyProtection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hop.nag.ru/product/83124.omzkgts-10-01-022-24-27" TargetMode="External"/><Relationship Id="rId2" Type="http://schemas.openxmlformats.org/officeDocument/2006/relationships/hyperlink" Target="https://shop.nag.ru/product/83671.snr-s5110g-48tx-poe" TargetMode="External"/><Relationship Id="rId1" Type="http://schemas.openxmlformats.org/officeDocument/2006/relationships/hyperlink" Target="https://shop.nag.ru/product/83756.snr-fs-6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8"/>
  <sheetViews>
    <sheetView tabSelected="1" topLeftCell="B1" zoomScale="50" zoomScaleNormal="50" workbookViewId="0">
      <selection activeCell="E6" sqref="E6"/>
    </sheetView>
  </sheetViews>
  <sheetFormatPr defaultRowHeight="15" x14ac:dyDescent="0.25"/>
  <cols>
    <col min="2" max="2" width="71.28515625" customWidth="1"/>
    <col min="3" max="3" width="11.42578125" customWidth="1"/>
    <col min="4" max="4" width="21" customWidth="1"/>
    <col min="5" max="5" width="75" customWidth="1"/>
    <col min="6" max="6" width="50.42578125" customWidth="1"/>
    <col min="7" max="7" width="47.7109375" customWidth="1"/>
    <col min="8" max="8" width="29.140625" customWidth="1"/>
    <col min="9" max="9" width="34.85546875" customWidth="1"/>
    <col min="10" max="10" width="30.5703125" customWidth="1"/>
    <col min="11" max="11" width="33.85546875" customWidth="1"/>
  </cols>
  <sheetData>
    <row r="1" spans="1:11" ht="32.25" customHeight="1" x14ac:dyDescent="0.25">
      <c r="A1" s="31" t="s">
        <v>0</v>
      </c>
      <c r="B1" s="31" t="s">
        <v>1</v>
      </c>
      <c r="C1" s="31" t="s">
        <v>2</v>
      </c>
      <c r="D1" s="32" t="s">
        <v>4</v>
      </c>
      <c r="E1" s="31" t="s">
        <v>6</v>
      </c>
      <c r="F1" s="31"/>
      <c r="G1" s="34"/>
      <c r="H1" s="23" t="s">
        <v>5</v>
      </c>
      <c r="I1" s="11"/>
      <c r="J1" s="11"/>
      <c r="K1" s="1"/>
    </row>
    <row r="2" spans="1:11" ht="66.75" customHeight="1" x14ac:dyDescent="0.25">
      <c r="A2" s="31"/>
      <c r="B2" s="31"/>
      <c r="C2" s="31"/>
      <c r="D2" s="33"/>
      <c r="E2" s="9" t="s">
        <v>6</v>
      </c>
      <c r="F2" s="35" t="s">
        <v>11</v>
      </c>
      <c r="G2" s="36"/>
      <c r="H2" s="24"/>
      <c r="I2" s="16" t="s">
        <v>19</v>
      </c>
      <c r="J2" s="13"/>
    </row>
    <row r="3" spans="1:11" ht="66.75" customHeight="1" x14ac:dyDescent="0.25">
      <c r="A3" s="4">
        <v>1</v>
      </c>
      <c r="B3" s="8" t="s">
        <v>7</v>
      </c>
      <c r="C3" s="4" t="s">
        <v>3</v>
      </c>
      <c r="D3" s="5">
        <v>1</v>
      </c>
      <c r="E3" s="9">
        <v>59956</v>
      </c>
      <c r="F3" s="27" t="s">
        <v>12</v>
      </c>
      <c r="G3" s="28"/>
      <c r="H3" s="3">
        <f>MMULT(D3,E3)</f>
        <v>59956</v>
      </c>
      <c r="I3" s="12" t="s">
        <v>16</v>
      </c>
      <c r="J3" s="13"/>
    </row>
    <row r="4" spans="1:11" ht="51.75" customHeight="1" x14ac:dyDescent="0.25">
      <c r="A4" s="4" t="e">
        <f>SUM(#REF!,1)</f>
        <v>#REF!</v>
      </c>
      <c r="B4" s="8" t="s">
        <v>8</v>
      </c>
      <c r="C4" s="4" t="s">
        <v>3</v>
      </c>
      <c r="D4" s="5">
        <v>2</v>
      </c>
      <c r="E4" s="9">
        <v>54778</v>
      </c>
      <c r="F4" s="27" t="s">
        <v>13</v>
      </c>
      <c r="G4" s="28"/>
      <c r="H4" s="3">
        <f t="shared" ref="H4:H5" si="0">MMULT(D4,E4)</f>
        <v>109556</v>
      </c>
      <c r="I4" s="12" t="s">
        <v>17</v>
      </c>
      <c r="J4" s="13"/>
    </row>
    <row r="5" spans="1:11" s="22" customFormat="1" ht="50.25" customHeight="1" x14ac:dyDescent="0.25">
      <c r="A5" s="17" t="e">
        <f t="shared" ref="A5" si="1">SUM(A4,1)</f>
        <v>#REF!</v>
      </c>
      <c r="B5" s="18" t="s">
        <v>9</v>
      </c>
      <c r="C5" s="17" t="s">
        <v>10</v>
      </c>
      <c r="D5" s="19">
        <v>3000</v>
      </c>
      <c r="E5" s="10">
        <v>58.125</v>
      </c>
      <c r="F5" s="29" t="s">
        <v>14</v>
      </c>
      <c r="G5" s="30"/>
      <c r="H5" s="3">
        <f t="shared" si="0"/>
        <v>174375</v>
      </c>
      <c r="I5" s="20" t="s">
        <v>18</v>
      </c>
      <c r="J5" s="21"/>
    </row>
    <row r="6" spans="1:11" ht="90" customHeight="1" x14ac:dyDescent="0.3">
      <c r="I6" s="6" t="s">
        <v>15</v>
      </c>
      <c r="J6" s="7">
        <f>SUM(H3:H5)</f>
        <v>343887</v>
      </c>
    </row>
    <row r="7" spans="1:11" ht="65.25" customHeight="1" x14ac:dyDescent="0.35">
      <c r="B7" s="2"/>
      <c r="H7" s="1"/>
      <c r="I7" s="14"/>
      <c r="J7" s="15"/>
      <c r="K7" s="1"/>
    </row>
    <row r="8" spans="1:11" ht="22.5" x14ac:dyDescent="0.3">
      <c r="H8" s="1"/>
      <c r="I8" s="25"/>
      <c r="J8" s="26"/>
      <c r="K8" s="1"/>
    </row>
  </sheetData>
  <mergeCells count="11">
    <mergeCell ref="A1:A2"/>
    <mergeCell ref="B1:B2"/>
    <mergeCell ref="C1:C2"/>
    <mergeCell ref="D1:D2"/>
    <mergeCell ref="E1:G1"/>
    <mergeCell ref="F2:G2"/>
    <mergeCell ref="H1:H2"/>
    <mergeCell ref="I8:J8"/>
    <mergeCell ref="F3:G3"/>
    <mergeCell ref="F4:G4"/>
    <mergeCell ref="F5:G5"/>
  </mergeCells>
  <hyperlinks>
    <hyperlink ref="F3" r:id="rId1" xr:uid="{00000000-0004-0000-0000-000000000000}"/>
    <hyperlink ref="F4" r:id="rId2" xr:uid="{00000000-0004-0000-0000-000001000000}"/>
    <hyperlink ref="F5" r:id="rId3" xr:uid="{00000000-0004-0000-0000-000002000000}"/>
  </hyperlinks>
  <pageMargins left="0.70866141732283472" right="0.70866141732283472" top="0.74803149606299213" bottom="0.74803149606299213" header="0.31496062992125984" footer="0.31496062992125984"/>
  <pageSetup paperSize="9" scale="34" fitToHeight="0" orientation="landscape" horizontalDpi="180" verticalDpi="180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2026-10-28T05:16:10Z</dcterms:modified>
</cp:coreProperties>
</file>