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основание НМЦК" sheetId="1" r:id="rId1"/>
  </sheets>
  <calcPr calcId="124519"/>
</workbook>
</file>

<file path=xl/calcChain.xml><?xml version="1.0" encoding="utf-8"?>
<calcChain xmlns="http://schemas.openxmlformats.org/spreadsheetml/2006/main">
  <c r="M17" i="1"/>
</calcChain>
</file>

<file path=xl/sharedStrings.xml><?xml version="1.0" encoding="utf-8"?>
<sst xmlns="http://schemas.openxmlformats.org/spreadsheetml/2006/main" count="40" uniqueCount="34">
  <si>
    <t>Обоснование начальной (максимальной) цены контракта</t>
  </si>
  <si>
    <t>Дата подготовки обоснования начальной (максимальной) цены контракта</t>
  </si>
  <si>
    <t>Используемый метод определения НМЦК 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</si>
  <si>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 Расчет выполнен в соответствии с Методическими рекомендациями, утвержденными приказом МЭР РФ от 02.10.2013 №567</t>
  </si>
  <si>
    <t>№ позиции</t>
  </si>
  <si>
    <t>Наименование товара, работы, услуги</t>
  </si>
  <si>
    <t>Код ОКПД2/КТРУ</t>
  </si>
  <si>
    <t>Количество (объем) закупаемого товара (работы, услуги)</t>
  </si>
  <si>
    <t>Единицы измерения</t>
  </si>
  <si>
    <t>Количество источников ценовой информации</t>
  </si>
  <si>
    <t>Коммерческое предложение</t>
  </si>
  <si>
    <t>Цена из КП, руб</t>
  </si>
  <si>
    <t>Цена за единицу</t>
  </si>
  <si>
    <t>Способ расчета цены</t>
  </si>
  <si>
    <t>Среднее квадратичное отклонение</t>
  </si>
  <si>
    <t>Коэффициент вариации цен V (%)</t>
  </si>
  <si>
    <t>НМЦК, определяемая методом сопоставимых рыночных цен (анализа рынка)</t>
  </si>
  <si>
    <t>1</t>
  </si>
  <si>
    <t>Бумага офисная</t>
  </si>
  <si>
    <t>17.12.14.129</t>
  </si>
  <si>
    <t>20</t>
  </si>
  <si>
    <t>ШТ</t>
  </si>
  <si>
    <t>3</t>
  </si>
  <si>
    <t>По средней цене</t>
  </si>
  <si>
    <t>2</t>
  </si>
  <si>
    <t>500 л.</t>
  </si>
  <si>
    <t>17.23.13.130</t>
  </si>
  <si>
    <t>Итого НМЦК, руб.</t>
  </si>
  <si>
    <t>ПРЕДЛОЖЕНИЕ №1 ВХ № 29 от 12.10.2026</t>
  </si>
  <si>
    <t>ПРЕДЛОЖЕНИЕ №2 ВХ № 30 от 12.10.2026</t>
  </si>
  <si>
    <t>ПРЕДЛОЖЕНИЕ №3 ВХ № 31 от 12.10.2026</t>
  </si>
  <si>
    <t>На основании проведенного анализа рынка и расчетов, НМЦК составляет: 10233.80</t>
  </si>
  <si>
    <t>Контрактный управляющий: главный бухгалтер</t>
  </si>
  <si>
    <t>Подпись:               В.А. Ваулина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</si>
</sst>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9F9F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A19" sqref="A19:M19"/>
    </sheetView>
  </sheetViews>
  <sheetFormatPr defaultRowHeight="24.95" customHeight="1"/>
  <cols>
    <col min="1" max="1" width="5.7109375" customWidth="1"/>
    <col min="2" max="2" width="15.7109375" customWidth="1"/>
    <col min="3" max="3" width="14.7109375" customWidth="1"/>
    <col min="4" max="4" width="20.7109375" customWidth="1"/>
    <col min="5" max="5" width="10.7109375" customWidth="1"/>
    <col min="6" max="7" width="15.7109375" customWidth="1"/>
    <col min="8" max="11" width="10.7109375" customWidth="1"/>
    <col min="12" max="12" width="15.7109375" customWidth="1"/>
    <col min="13" max="13" width="25.7109375" customWidth="1"/>
  </cols>
  <sheetData>
    <row r="1" spans="1:13" ht="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9.9499999999999993" customHeight="1"/>
    <row r="3" spans="1:13" ht="15">
      <c r="A3" s="5" t="s">
        <v>1</v>
      </c>
      <c r="B3" s="5"/>
      <c r="C3" s="5"/>
      <c r="D3" s="5"/>
      <c r="E3" s="5"/>
      <c r="F3" s="5"/>
      <c r="G3" s="5"/>
      <c r="H3" s="5"/>
      <c r="I3" s="6">
        <v>46307</v>
      </c>
      <c r="J3" s="7"/>
      <c r="K3" s="7"/>
      <c r="L3" s="7"/>
      <c r="M3" s="7"/>
    </row>
    <row r="4" spans="1:13" ht="9.9499999999999993" customHeight="1"/>
    <row r="5" spans="1:13" ht="12" customHeight="1">
      <c r="A5" s="8" t="s">
        <v>2</v>
      </c>
      <c r="B5" s="8"/>
      <c r="C5" s="8"/>
      <c r="D5" s="8" t="s">
        <v>3</v>
      </c>
      <c r="E5" s="8"/>
      <c r="F5" s="8"/>
      <c r="G5" s="8"/>
      <c r="H5" s="8"/>
      <c r="I5" s="8"/>
      <c r="J5" s="8"/>
      <c r="K5" s="8"/>
      <c r="L5" s="8"/>
      <c r="M5" s="8"/>
    </row>
    <row r="6" spans="1:13" ht="12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12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9" spans="1:13" ht="24.95" customHeight="1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4" t="s">
        <v>12</v>
      </c>
      <c r="J9" s="4" t="s">
        <v>13</v>
      </c>
      <c r="K9" s="4" t="s">
        <v>14</v>
      </c>
      <c r="L9" s="4" t="s">
        <v>15</v>
      </c>
      <c r="M9" s="4" t="s">
        <v>16</v>
      </c>
    </row>
    <row r="10" spans="1:13" ht="60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24.95" customHeight="1">
      <c r="A11" s="8" t="s">
        <v>17</v>
      </c>
      <c r="B11" s="8" t="s">
        <v>18</v>
      </c>
      <c r="C11" s="8" t="s">
        <v>19</v>
      </c>
      <c r="D11" s="8" t="s">
        <v>20</v>
      </c>
      <c r="E11" s="8" t="s">
        <v>21</v>
      </c>
      <c r="F11" s="8" t="s">
        <v>22</v>
      </c>
      <c r="G11" s="3" t="s">
        <v>28</v>
      </c>
      <c r="H11" s="2">
        <v>323.66000000000003</v>
      </c>
      <c r="I11" s="8">
        <v>315.44</v>
      </c>
      <c r="J11" s="8" t="s">
        <v>23</v>
      </c>
      <c r="K11" s="8">
        <v>7.76</v>
      </c>
      <c r="L11" s="8">
        <v>2.46</v>
      </c>
      <c r="M11" s="8">
        <v>6308.8</v>
      </c>
    </row>
    <row r="12" spans="1:13" ht="24.95" customHeight="1">
      <c r="A12" s="8"/>
      <c r="B12" s="8"/>
      <c r="C12" s="8"/>
      <c r="D12" s="8"/>
      <c r="E12" s="8"/>
      <c r="F12" s="8"/>
      <c r="G12" s="3" t="s">
        <v>29</v>
      </c>
      <c r="H12" s="2">
        <v>308.25</v>
      </c>
      <c r="I12" s="8"/>
      <c r="J12" s="8"/>
      <c r="K12" s="8"/>
      <c r="L12" s="8"/>
      <c r="M12" s="8"/>
    </row>
    <row r="13" spans="1:13" ht="24.95" customHeight="1">
      <c r="A13" s="8"/>
      <c r="B13" s="8"/>
      <c r="C13" s="8"/>
      <c r="D13" s="8"/>
      <c r="E13" s="8"/>
      <c r="F13" s="8"/>
      <c r="G13" s="3" t="s">
        <v>30</v>
      </c>
      <c r="H13" s="2">
        <v>314.42</v>
      </c>
      <c r="I13" s="8"/>
      <c r="J13" s="8"/>
      <c r="K13" s="8"/>
      <c r="L13" s="8"/>
      <c r="M13" s="8"/>
    </row>
    <row r="14" spans="1:13" ht="24.95" customHeight="1">
      <c r="A14" s="8" t="s">
        <v>24</v>
      </c>
      <c r="B14" s="8" t="s">
        <v>25</v>
      </c>
      <c r="C14" s="8" t="s">
        <v>26</v>
      </c>
      <c r="D14" s="8">
        <v>500</v>
      </c>
      <c r="E14" s="8" t="s">
        <v>21</v>
      </c>
      <c r="F14" s="8" t="s">
        <v>22</v>
      </c>
      <c r="G14" s="3" t="s">
        <v>28</v>
      </c>
      <c r="H14" s="2">
        <v>8.0500000000000007</v>
      </c>
      <c r="I14" s="8">
        <v>7.85</v>
      </c>
      <c r="J14" s="8" t="s">
        <v>23</v>
      </c>
      <c r="K14" s="8">
        <v>0.19</v>
      </c>
      <c r="L14" s="8">
        <v>2.44</v>
      </c>
      <c r="M14" s="8">
        <v>3925</v>
      </c>
    </row>
    <row r="15" spans="1:13" ht="24.95" customHeight="1">
      <c r="A15" s="8"/>
      <c r="B15" s="8"/>
      <c r="C15" s="8"/>
      <c r="D15" s="8"/>
      <c r="E15" s="8"/>
      <c r="F15" s="8"/>
      <c r="G15" s="3" t="s">
        <v>29</v>
      </c>
      <c r="H15" s="2">
        <v>7.67</v>
      </c>
      <c r="I15" s="8"/>
      <c r="J15" s="8"/>
      <c r="K15" s="8"/>
      <c r="L15" s="8"/>
      <c r="M15" s="8"/>
    </row>
    <row r="16" spans="1:13" ht="24.95" customHeight="1">
      <c r="A16" s="8"/>
      <c r="B16" s="8"/>
      <c r="C16" s="8"/>
      <c r="D16" s="8"/>
      <c r="E16" s="8"/>
      <c r="F16" s="8"/>
      <c r="G16" s="3" t="s">
        <v>30</v>
      </c>
      <c r="H16" s="2">
        <v>7.82</v>
      </c>
      <c r="I16" s="8"/>
      <c r="J16" s="8"/>
      <c r="K16" s="8"/>
      <c r="L16" s="8"/>
      <c r="M16" s="8"/>
    </row>
    <row r="17" spans="1:13" ht="24.95" customHeight="1">
      <c r="A17" s="9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">
        <f>SUM(M11:M16)</f>
        <v>10233.799999999999</v>
      </c>
    </row>
    <row r="19" spans="1:13" ht="24.95" customHeight="1">
      <c r="A19" s="7" t="s">
        <v>31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1" spans="1:13" ht="24.95" customHeight="1">
      <c r="A21" s="7" t="s">
        <v>32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ht="24.95" customHeight="1">
      <c r="A22" s="7" t="s">
        <v>33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</sheetData>
  <mergeCells count="44">
    <mergeCell ref="M14:M16"/>
    <mergeCell ref="A17:L17"/>
    <mergeCell ref="A19:M19"/>
    <mergeCell ref="A21:M21"/>
    <mergeCell ref="A22:M22"/>
    <mergeCell ref="F14:F16"/>
    <mergeCell ref="I14:I16"/>
    <mergeCell ref="J14:J16"/>
    <mergeCell ref="K14:K16"/>
    <mergeCell ref="L14:L16"/>
    <mergeCell ref="A14:A16"/>
    <mergeCell ref="B14:B16"/>
    <mergeCell ref="C14:C16"/>
    <mergeCell ref="D14:D16"/>
    <mergeCell ref="E14:E16"/>
    <mergeCell ref="K9:K10"/>
    <mergeCell ref="L9:L10"/>
    <mergeCell ref="M9:M10"/>
    <mergeCell ref="A11:A13"/>
    <mergeCell ref="B11:B13"/>
    <mergeCell ref="C11:C13"/>
    <mergeCell ref="D11:D13"/>
    <mergeCell ref="E11:E13"/>
    <mergeCell ref="F11:F13"/>
    <mergeCell ref="I11:I13"/>
    <mergeCell ref="J11:J13"/>
    <mergeCell ref="K11:K13"/>
    <mergeCell ref="L11:L13"/>
    <mergeCell ref="M11:M13"/>
    <mergeCell ref="F9:F10"/>
    <mergeCell ref="G9:G10"/>
    <mergeCell ref="H9:H10"/>
    <mergeCell ref="I9:I10"/>
    <mergeCell ref="J9:J10"/>
    <mergeCell ref="A9:A10"/>
    <mergeCell ref="B9:B10"/>
    <mergeCell ref="C9:C10"/>
    <mergeCell ref="D9:D10"/>
    <mergeCell ref="E9:E10"/>
    <mergeCell ref="A1:M1"/>
    <mergeCell ref="A3:H3"/>
    <mergeCell ref="I3:M3"/>
    <mergeCell ref="A5:C7"/>
    <mergeCell ref="D5:M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Черенкова Н.В.</dc:creator>
  <cp:lastModifiedBy>Buhgal</cp:lastModifiedBy>
  <cp:lastPrinted>2026-10-13T09:03:33Z</cp:lastPrinted>
  <dcterms:created xsi:type="dcterms:W3CDTF">2026-03-25T05:46:49Z</dcterms:created>
  <dcterms:modified xsi:type="dcterms:W3CDTF">2026-10-13T09:04:04Z</dcterms:modified>
</cp:coreProperties>
</file>