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15" yWindow="-330" windowWidth="11790" windowHeight="9045"/>
  </bookViews>
  <sheets>
    <sheet name="Лист1" sheetId="1" r:id="rId1"/>
  </sheets>
  <definedNames>
    <definedName name="_xlnm.Print_Area" localSheetId="0">Лист1!$A$1:$N$19</definedName>
  </definedNames>
  <calcPr calcId="125725"/>
</workbook>
</file>

<file path=xl/calcChain.xml><?xml version="1.0" encoding="utf-8"?>
<calcChain xmlns="http://schemas.openxmlformats.org/spreadsheetml/2006/main">
  <c r="M12" i="1"/>
  <c r="J12"/>
  <c r="K12" s="1"/>
  <c r="L12" s="1"/>
  <c r="N12" l="1"/>
  <c r="N13" l="1"/>
  <c r="I14" s="1"/>
</calcChain>
</file>

<file path=xl/sharedStrings.xml><?xml version="1.0" encoding="utf-8"?>
<sst xmlns="http://schemas.openxmlformats.org/spreadsheetml/2006/main" count="31" uniqueCount="30">
  <si>
    <t>Основные характеристики объекта закупки</t>
  </si>
  <si>
    <t>Расчет НМЦК</t>
  </si>
  <si>
    <t>№</t>
  </si>
  <si>
    <t>Наименование товара, услуги (работы)</t>
  </si>
  <si>
    <t>Кол-во</t>
  </si>
  <si>
    <t>(должность)</t>
  </si>
  <si>
    <t>/</t>
  </si>
  <si>
    <t>(подпись/расшифровка подписи)</t>
  </si>
  <si>
    <t>ед. изм</t>
  </si>
  <si>
    <t>Расчет НМЦК с учетом округлений</t>
  </si>
  <si>
    <t>Используемый метод определения НМЦК 
с обоснованием</t>
  </si>
  <si>
    <t>Однородность совокупности значений выявленных цен, используемых в расчете НМЦК</t>
  </si>
  <si>
    <r>
      <t>Средняя арифметическая цена за единицу    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</si>
  <si>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</si>
  <si>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</si>
  <si>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Количество источников информации</t>
  </si>
  <si>
    <t xml:space="preserve">На основании проведенного анализа рынка, с учетом округления значений, НМЦК составляет: </t>
  </si>
  <si>
    <t>рублей.</t>
  </si>
  <si>
    <t xml:space="preserve">Определение НМЦК в соответствии с приказом Министерства экономического развития РФ от 2 октября 2013 г. N 567"Об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методом сопоставимых рыночных цен. Метод сопоставимых рыночных цен является приоритетным при расчете НМЦК.
</t>
  </si>
  <si>
    <t>Расчет НМЦК по формуле:</t>
  </si>
  <si>
    <t>Обоснование начальной (максимальной) цены государственного контракта</t>
  </si>
  <si>
    <t>предложение 3</t>
  </si>
  <si>
    <t>предложение 1</t>
  </si>
  <si>
    <t>Согласно описания объекта закупки</t>
  </si>
  <si>
    <t>Инициатор закупки</t>
  </si>
  <si>
    <t>шт</t>
  </si>
  <si>
    <t>Ю.А. Рубцова</t>
  </si>
  <si>
    <t>предложение 2</t>
  </si>
  <si>
    <t>Фельдшер отдела ООЛПР ФКУЗ МСЧ-11 ФСИН России</t>
  </si>
  <si>
    <t>Сигнализатор звука цифровой с вибрационной и световой индикацией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</si>
</sst>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1" fillId="0" borderId="0" xfId="0" applyNumberFormat="1" applyFont="1"/>
    <xf numFmtId="2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/>
    <xf numFmtId="0" fontId="0" fillId="0" borderId="4" xfId="0" applyBorder="1"/>
    <xf numFmtId="2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6" xfId="0" applyBorder="1"/>
    <xf numFmtId="2" fontId="3" fillId="0" borderId="7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0" fontId="2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0" fillId="0" borderId="8" xfId="0" applyBorder="1"/>
    <xf numFmtId="0" fontId="0" fillId="0" borderId="1" xfId="0" applyBorder="1"/>
    <xf numFmtId="0" fontId="0" fillId="0" borderId="0" xfId="0" applyBorder="1"/>
    <xf numFmtId="2" fontId="3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2" fontId="3" fillId="0" borderId="9" xfId="0" applyNumberFormat="1" applyFont="1" applyBorder="1" applyAlignment="1">
      <alignment horizontal="right" wrapText="1"/>
    </xf>
    <xf numFmtId="2" fontId="3" fillId="0" borderId="3" xfId="0" applyNumberFormat="1" applyFont="1" applyBorder="1" applyAlignment="1">
      <alignment horizontal="right" wrapText="1"/>
    </xf>
    <xf numFmtId="2" fontId="3" fillId="0" borderId="4" xfId="0" applyNumberFormat="1" applyFont="1" applyBorder="1" applyAlignment="1">
      <alignment horizontal="right" wrapText="1"/>
    </xf>
    <xf numFmtId="2" fontId="3" fillId="0" borderId="5" xfId="0" applyNumberFormat="1" applyFont="1" applyBorder="1" applyAlignment="1">
      <alignment horizontal="center" vertical="center" textRotation="90" wrapText="1"/>
    </xf>
    <xf numFmtId="2" fontId="3" fillId="0" borderId="2" xfId="0" applyNumberFormat="1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10</xdr:row>
      <xdr:rowOff>85725</xdr:rowOff>
    </xdr:from>
    <xdr:to>
      <xdr:col>12</xdr:col>
      <xdr:colOff>914400</xdr:colOff>
      <xdr:row>10</xdr:row>
      <xdr:rowOff>600075</xdr:rowOff>
    </xdr:to>
    <xdr:pic>
      <xdr:nvPicPr>
        <xdr:cNvPr id="1066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77625" y="2981325"/>
          <a:ext cx="8763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10</xdr:row>
      <xdr:rowOff>895350</xdr:rowOff>
    </xdr:from>
    <xdr:to>
      <xdr:col>10</xdr:col>
      <xdr:colOff>666750</xdr:colOff>
      <xdr:row>10</xdr:row>
      <xdr:rowOff>1333500</xdr:rowOff>
    </xdr:to>
    <xdr:pic>
      <xdr:nvPicPr>
        <xdr:cNvPr id="106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86950" y="3790950"/>
          <a:ext cx="66675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19050</xdr:colOff>
      <xdr:row>10</xdr:row>
      <xdr:rowOff>952500</xdr:rowOff>
    </xdr:from>
    <xdr:to>
      <xdr:col>12</xdr:col>
      <xdr:colOff>0</xdr:colOff>
      <xdr:row>10</xdr:row>
      <xdr:rowOff>1304925</xdr:rowOff>
    </xdr:to>
    <xdr:pic>
      <xdr:nvPicPr>
        <xdr:cNvPr id="10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696575" y="3848100"/>
          <a:ext cx="7429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67"/>
  <sheetViews>
    <sheetView tabSelected="1" zoomScale="70" zoomScaleSheetLayoutView="70" zoomScalePageLayoutView="85" workbookViewId="0">
      <selection activeCell="K18" sqref="K18"/>
    </sheetView>
  </sheetViews>
  <sheetFormatPr defaultRowHeight="15"/>
  <cols>
    <col min="1" max="1" width="16.5703125" customWidth="1"/>
    <col min="2" max="2" width="4" customWidth="1"/>
    <col min="3" max="3" width="46.140625" customWidth="1"/>
    <col min="4" max="4" width="7.85546875" customWidth="1"/>
    <col min="5" max="5" width="10.7109375" style="4" customWidth="1"/>
    <col min="6" max="6" width="8.140625" style="4" customWidth="1"/>
    <col min="7" max="7" width="12.7109375" style="4" customWidth="1"/>
    <col min="8" max="8" width="11.85546875" style="4" customWidth="1"/>
    <col min="9" max="9" width="12.42578125" style="4" customWidth="1"/>
    <col min="10" max="10" width="12" style="4" customWidth="1"/>
    <col min="11" max="11" width="14.28515625" style="4" customWidth="1"/>
    <col min="12" max="12" width="11.42578125" customWidth="1"/>
    <col min="13" max="13" width="14" customWidth="1"/>
    <col min="14" max="14" width="13.140625" customWidth="1"/>
    <col min="15" max="15" width="15" bestFit="1" customWidth="1"/>
  </cols>
  <sheetData>
    <row r="1" spans="1:46" ht="18.75">
      <c r="K1" s="27"/>
      <c r="L1" s="25"/>
      <c r="N1" s="26"/>
    </row>
    <row r="2" spans="1:46" ht="18.75">
      <c r="K2" s="27"/>
      <c r="L2" s="26"/>
      <c r="M2" s="26"/>
      <c r="N2" s="26"/>
    </row>
    <row r="3" spans="1:46">
      <c r="A3" s="1"/>
      <c r="B3" s="1"/>
      <c r="C3" s="1"/>
      <c r="D3" s="1"/>
      <c r="E3" s="3"/>
      <c r="F3" s="3"/>
      <c r="G3" s="3"/>
      <c r="H3" s="3"/>
      <c r="I3" s="3"/>
      <c r="J3" s="3"/>
      <c r="K3" s="3"/>
    </row>
    <row r="4" spans="1:46" ht="15" customHeight="1">
      <c r="A4" s="44" t="s">
        <v>20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46">
      <c r="A5" s="1"/>
      <c r="B5" s="1"/>
      <c r="C5" s="1"/>
      <c r="D5" s="1"/>
      <c r="E5" s="3"/>
      <c r="F5" s="3"/>
      <c r="G5" s="3"/>
      <c r="H5" s="3"/>
      <c r="I5" s="3"/>
      <c r="J5" s="3"/>
      <c r="K5" s="3"/>
    </row>
    <row r="6" spans="1:46" ht="1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46" hidden="1">
      <c r="A7" s="1"/>
      <c r="B7" s="1"/>
      <c r="C7" s="1"/>
      <c r="D7" s="1"/>
      <c r="E7" s="3"/>
      <c r="F7" s="3"/>
      <c r="G7" s="3"/>
      <c r="H7" s="3"/>
      <c r="I7" s="3"/>
      <c r="J7" s="9"/>
      <c r="K7" s="3"/>
    </row>
    <row r="8" spans="1:46" ht="39" customHeight="1">
      <c r="A8" s="12" t="s">
        <v>0</v>
      </c>
      <c r="B8" s="57" t="s">
        <v>23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17"/>
      <c r="N8" s="10"/>
    </row>
    <row r="9" spans="1:46" ht="51.75" customHeight="1">
      <c r="A9" s="5" t="s">
        <v>10</v>
      </c>
      <c r="B9" s="53" t="s">
        <v>18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5"/>
    </row>
    <row r="10" spans="1:46" ht="39.75" customHeight="1">
      <c r="A10" s="49" t="s">
        <v>1</v>
      </c>
      <c r="B10" s="45" t="s">
        <v>2</v>
      </c>
      <c r="C10" s="45" t="s">
        <v>3</v>
      </c>
      <c r="D10" s="45" t="s">
        <v>8</v>
      </c>
      <c r="E10" s="47" t="s">
        <v>4</v>
      </c>
      <c r="F10" s="47" t="s">
        <v>15</v>
      </c>
      <c r="G10" s="62" t="s">
        <v>22</v>
      </c>
      <c r="H10" s="62" t="s">
        <v>27</v>
      </c>
      <c r="I10" s="62" t="s">
        <v>21</v>
      </c>
      <c r="J10" s="66" t="s">
        <v>11</v>
      </c>
      <c r="K10" s="66"/>
      <c r="L10" s="66"/>
      <c r="M10" s="11" t="s">
        <v>19</v>
      </c>
      <c r="N10" s="65" t="s">
        <v>9</v>
      </c>
    </row>
    <row r="11" spans="1:46" ht="108" customHeight="1">
      <c r="A11" s="50"/>
      <c r="B11" s="46"/>
      <c r="C11" s="46"/>
      <c r="D11" s="46"/>
      <c r="E11" s="48"/>
      <c r="F11" s="48"/>
      <c r="G11" s="63"/>
      <c r="H11" s="63"/>
      <c r="I11" s="63"/>
      <c r="J11" s="13" t="s">
        <v>12</v>
      </c>
      <c r="K11" s="13" t="s">
        <v>13</v>
      </c>
      <c r="L11" s="14" t="s">
        <v>14</v>
      </c>
      <c r="M11" s="19"/>
      <c r="N11" s="65"/>
    </row>
    <row r="12" spans="1:46" ht="39.75" customHeight="1">
      <c r="A12" s="50"/>
      <c r="B12" s="42">
        <v>1</v>
      </c>
      <c r="C12" s="40" t="s">
        <v>29</v>
      </c>
      <c r="D12" s="43" t="s">
        <v>25</v>
      </c>
      <c r="E12" s="23">
        <v>1</v>
      </c>
      <c r="F12" s="16">
        <v>3</v>
      </c>
      <c r="G12" s="35">
        <v>28000</v>
      </c>
      <c r="H12" s="36">
        <v>26000</v>
      </c>
      <c r="I12" s="15">
        <v>25000</v>
      </c>
      <c r="J12" s="41">
        <f>ROUND((H12+I12+G12)/3,2)</f>
        <v>26333.33</v>
      </c>
      <c r="K12" s="15">
        <f t="shared" ref="K12" si="0">SQRT(ABS((H12-J12)*(H12-J12)+(I12-J12)*(I12-J12)+(G12-J12)*(G12-J12))/(F12-1))</f>
        <v>1527.5252316574022</v>
      </c>
      <c r="L12" s="24">
        <f t="shared" ref="L12" si="1">K12/J12*100</f>
        <v>5.8007294620824714</v>
      </c>
      <c r="M12" s="37">
        <f t="shared" ref="M12" si="2">(E12/3)*SUM(G12:I12)</f>
        <v>26333.333333333332</v>
      </c>
      <c r="N12" s="15">
        <f t="shared" ref="N12" si="3">ROUND(J12*E12,2)</f>
        <v>26333.33</v>
      </c>
    </row>
    <row r="13" spans="1:46" s="29" customFormat="1" ht="15" customHeight="1">
      <c r="A13" s="51"/>
      <c r="B13" s="59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1"/>
      <c r="N13" s="38">
        <f>SUM(N12:N12)</f>
        <v>26333.33</v>
      </c>
      <c r="O13" s="31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</row>
    <row r="14" spans="1:46" ht="24" customHeight="1">
      <c r="A14" s="52"/>
      <c r="B14" s="53" t="s">
        <v>16</v>
      </c>
      <c r="C14" s="54"/>
      <c r="D14" s="54"/>
      <c r="E14" s="54"/>
      <c r="F14" s="54"/>
      <c r="G14" s="54"/>
      <c r="H14" s="54"/>
      <c r="I14" s="39">
        <f>N13</f>
        <v>26333.33</v>
      </c>
      <c r="J14" s="20" t="s">
        <v>17</v>
      </c>
      <c r="L14" s="18"/>
      <c r="M14" s="18"/>
      <c r="N14" s="28"/>
      <c r="O14" s="4"/>
    </row>
    <row r="15" spans="1:46" ht="15" customHeight="1">
      <c r="A15" s="67">
        <v>46301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68"/>
      <c r="M15" s="54"/>
      <c r="N15" s="55"/>
    </row>
    <row r="16" spans="1:46">
      <c r="A16" s="3"/>
      <c r="B16" s="1"/>
      <c r="C16" s="1"/>
      <c r="D16" s="1"/>
      <c r="E16" s="3"/>
      <c r="F16" s="3"/>
      <c r="G16" s="3"/>
      <c r="H16" s="3"/>
      <c r="I16" s="3"/>
      <c r="J16" s="3"/>
      <c r="K16" s="3"/>
      <c r="L16" s="34"/>
    </row>
    <row r="17" spans="1:12" ht="39" customHeight="1">
      <c r="A17" s="7" t="s">
        <v>24</v>
      </c>
      <c r="C17" s="8" t="s">
        <v>28</v>
      </c>
      <c r="E17" s="21"/>
      <c r="F17" s="22" t="s">
        <v>6</v>
      </c>
      <c r="G17" s="8" t="s">
        <v>26</v>
      </c>
      <c r="H17" s="32" t="s">
        <v>6</v>
      </c>
      <c r="I17" s="22"/>
      <c r="J17"/>
      <c r="K17" s="3"/>
      <c r="L17" s="33"/>
    </row>
    <row r="18" spans="1:12" ht="15" customHeight="1">
      <c r="C18" s="6" t="s">
        <v>5</v>
      </c>
      <c r="D18" s="64" t="s">
        <v>7</v>
      </c>
      <c r="E18" s="64"/>
      <c r="F18" s="64"/>
      <c r="G18" s="64"/>
      <c r="H18" s="64"/>
      <c r="I18" s="64"/>
      <c r="J18"/>
      <c r="K18" s="3"/>
    </row>
    <row r="19" spans="1:12">
      <c r="J19"/>
      <c r="K19" s="3"/>
    </row>
    <row r="20" spans="1:12">
      <c r="F20" s="6"/>
      <c r="G20" s="6"/>
      <c r="H20" s="6"/>
      <c r="I20" s="6"/>
      <c r="J20"/>
      <c r="K20" s="3"/>
    </row>
    <row r="21" spans="1:12">
      <c r="A21" s="2"/>
      <c r="J21" s="3"/>
      <c r="K21" s="3"/>
    </row>
    <row r="22" spans="1:12">
      <c r="A22" s="2"/>
      <c r="J22" s="3"/>
      <c r="K22" s="3"/>
    </row>
    <row r="23" spans="1:12">
      <c r="A23" s="2"/>
      <c r="J23" s="3"/>
      <c r="K23" s="3"/>
    </row>
    <row r="24" spans="1:12">
      <c r="A24" s="2"/>
      <c r="J24" s="3"/>
      <c r="K24" s="3"/>
    </row>
    <row r="25" spans="1:12">
      <c r="A25" s="2"/>
      <c r="J25" s="3"/>
      <c r="K25" s="3"/>
    </row>
    <row r="26" spans="1:12">
      <c r="A26" s="2"/>
      <c r="J26" s="3"/>
      <c r="K26" s="3"/>
    </row>
    <row r="27" spans="1:12">
      <c r="A27" s="2"/>
      <c r="J27" s="3"/>
      <c r="K27" s="3"/>
    </row>
    <row r="28" spans="1:12">
      <c r="A28" s="2"/>
      <c r="J28" s="3"/>
      <c r="K28" s="3"/>
    </row>
    <row r="29" spans="1:12">
      <c r="A29" s="2"/>
      <c r="J29" s="3"/>
      <c r="K29" s="3"/>
    </row>
    <row r="30" spans="1:12">
      <c r="A30" s="2"/>
      <c r="J30" s="3"/>
      <c r="K30" s="3"/>
    </row>
    <row r="31" spans="1:12">
      <c r="A31" s="2"/>
      <c r="J31" s="3"/>
      <c r="K31" s="3"/>
    </row>
    <row r="32" spans="1:12">
      <c r="A32" s="2"/>
      <c r="J32" s="3"/>
      <c r="K32" s="3"/>
    </row>
    <row r="33" spans="1:11">
      <c r="A33" s="1"/>
      <c r="B33" s="1"/>
      <c r="C33" s="1"/>
      <c r="D33" s="1"/>
      <c r="E33" s="3"/>
      <c r="F33" s="3"/>
      <c r="G33" s="3"/>
      <c r="H33" s="3"/>
      <c r="I33" s="3"/>
      <c r="J33" s="3"/>
      <c r="K33" s="3"/>
    </row>
    <row r="34" spans="1:11">
      <c r="A34" s="1"/>
      <c r="B34" s="1"/>
      <c r="C34" s="1"/>
      <c r="D34" s="1"/>
      <c r="E34" s="3"/>
      <c r="F34" s="3"/>
      <c r="G34" s="3"/>
      <c r="H34" s="3"/>
      <c r="I34" s="3"/>
      <c r="J34" s="3"/>
      <c r="K34" s="3"/>
    </row>
    <row r="35" spans="1:11">
      <c r="A35" s="1"/>
      <c r="B35" s="1"/>
      <c r="C35" s="1"/>
      <c r="D35" s="1"/>
      <c r="E35" s="3"/>
      <c r="F35" s="3"/>
      <c r="G35" s="3"/>
      <c r="H35" s="3"/>
      <c r="I35" s="3"/>
      <c r="J35" s="3"/>
      <c r="K35" s="3"/>
    </row>
    <row r="36" spans="1:11">
      <c r="A36" s="1"/>
      <c r="B36" s="1"/>
      <c r="C36" s="1"/>
      <c r="D36" s="1"/>
      <c r="E36" s="3"/>
      <c r="F36" s="3"/>
      <c r="G36" s="3"/>
      <c r="H36" s="3"/>
      <c r="I36" s="3"/>
      <c r="J36" s="3"/>
      <c r="K36" s="3"/>
    </row>
    <row r="37" spans="1:11">
      <c r="A37" s="1"/>
      <c r="B37" s="1"/>
      <c r="C37" s="1"/>
      <c r="D37" s="1"/>
      <c r="E37" s="3"/>
      <c r="F37" s="3"/>
      <c r="G37" s="3"/>
      <c r="H37" s="3"/>
      <c r="I37" s="3"/>
      <c r="J37" s="3"/>
      <c r="K37" s="3"/>
    </row>
    <row r="38" spans="1:11">
      <c r="A38" s="1"/>
      <c r="B38" s="1"/>
      <c r="C38" s="1"/>
      <c r="D38" s="1"/>
      <c r="E38" s="3"/>
      <c r="F38" s="3"/>
      <c r="G38" s="3"/>
      <c r="H38" s="3"/>
      <c r="I38" s="3"/>
      <c r="J38" s="3"/>
      <c r="K38" s="3"/>
    </row>
    <row r="39" spans="1:11">
      <c r="A39" s="1"/>
      <c r="B39" s="1"/>
      <c r="C39" s="1"/>
      <c r="D39" s="1"/>
      <c r="E39" s="3"/>
      <c r="F39" s="3"/>
      <c r="G39" s="3"/>
      <c r="H39" s="3"/>
      <c r="I39" s="3"/>
      <c r="J39" s="3"/>
      <c r="K39" s="3"/>
    </row>
    <row r="40" spans="1:11">
      <c r="A40" s="1"/>
      <c r="B40" s="1"/>
      <c r="C40" s="1"/>
      <c r="D40" s="1"/>
      <c r="E40" s="3"/>
      <c r="F40" s="3"/>
      <c r="G40" s="3"/>
      <c r="H40" s="3"/>
      <c r="I40" s="3"/>
      <c r="J40" s="3"/>
      <c r="K40" s="3"/>
    </row>
    <row r="41" spans="1:11">
      <c r="A41" s="1"/>
      <c r="B41" s="1"/>
      <c r="C41" s="1"/>
      <c r="D41" s="1"/>
      <c r="E41" s="3"/>
      <c r="F41" s="3"/>
      <c r="G41" s="3"/>
      <c r="H41" s="3"/>
      <c r="I41" s="3"/>
      <c r="J41" s="3"/>
      <c r="K41" s="3"/>
    </row>
    <row r="42" spans="1:11">
      <c r="A42" s="1"/>
      <c r="B42" s="1"/>
      <c r="C42" s="1"/>
      <c r="D42" s="1"/>
      <c r="E42" s="3"/>
      <c r="F42" s="3"/>
      <c r="G42" s="3"/>
      <c r="H42" s="3"/>
      <c r="I42" s="3"/>
      <c r="J42" s="3"/>
      <c r="K42" s="3"/>
    </row>
    <row r="43" spans="1:11">
      <c r="A43" s="1"/>
      <c r="B43" s="1"/>
      <c r="C43" s="1"/>
      <c r="D43" s="1"/>
      <c r="E43" s="3"/>
      <c r="F43" s="3"/>
      <c r="G43" s="3"/>
      <c r="H43" s="3"/>
      <c r="I43" s="3"/>
      <c r="J43" s="3"/>
      <c r="K43" s="3"/>
    </row>
    <row r="44" spans="1:11">
      <c r="A44" s="1"/>
      <c r="B44" s="1"/>
      <c r="C44" s="1"/>
      <c r="D44" s="1"/>
      <c r="E44" s="3"/>
      <c r="F44" s="3"/>
      <c r="G44" s="3"/>
      <c r="H44" s="3"/>
      <c r="I44" s="3"/>
      <c r="J44" s="3"/>
      <c r="K44" s="3"/>
    </row>
    <row r="45" spans="1:11">
      <c r="A45" s="1"/>
      <c r="B45" s="1"/>
      <c r="C45" s="1"/>
      <c r="D45" s="1"/>
      <c r="E45" s="3"/>
      <c r="F45" s="3"/>
      <c r="G45" s="3"/>
      <c r="H45" s="3"/>
      <c r="I45" s="3"/>
      <c r="J45" s="3"/>
      <c r="K45" s="3"/>
    </row>
    <row r="46" spans="1:11">
      <c r="A46" s="1"/>
      <c r="B46" s="1"/>
      <c r="C46" s="1"/>
      <c r="D46" s="1"/>
      <c r="E46" s="3"/>
      <c r="F46" s="3"/>
      <c r="G46" s="3"/>
      <c r="H46" s="3"/>
      <c r="I46" s="3"/>
      <c r="J46" s="3"/>
      <c r="K46" s="3"/>
    </row>
    <row r="47" spans="1:11">
      <c r="A47" s="1"/>
      <c r="B47" s="1"/>
      <c r="C47" s="1"/>
      <c r="D47" s="1"/>
      <c r="E47" s="3"/>
      <c r="F47" s="3"/>
      <c r="G47" s="3"/>
      <c r="H47" s="3"/>
      <c r="I47" s="3"/>
      <c r="J47" s="3"/>
      <c r="K47" s="3"/>
    </row>
    <row r="48" spans="1:11">
      <c r="A48" s="1"/>
      <c r="B48" s="1"/>
      <c r="C48" s="1"/>
      <c r="D48" s="1"/>
      <c r="E48" s="3"/>
      <c r="F48" s="3"/>
      <c r="G48" s="3"/>
      <c r="H48" s="3"/>
      <c r="I48" s="3"/>
      <c r="J48" s="3"/>
      <c r="K48" s="3"/>
    </row>
    <row r="49" spans="1:11">
      <c r="A49" s="1"/>
      <c r="B49" s="1"/>
      <c r="C49" s="1"/>
      <c r="D49" s="1"/>
      <c r="E49" s="3"/>
      <c r="F49" s="3"/>
      <c r="G49" s="3"/>
      <c r="H49" s="3"/>
      <c r="I49" s="3"/>
      <c r="J49" s="3"/>
      <c r="K49" s="3"/>
    </row>
    <row r="50" spans="1:11">
      <c r="A50" s="1"/>
      <c r="B50" s="1"/>
      <c r="C50" s="1"/>
      <c r="D50" s="1"/>
      <c r="E50" s="3"/>
      <c r="F50" s="3"/>
      <c r="G50" s="3"/>
      <c r="H50" s="3"/>
      <c r="I50" s="3"/>
      <c r="J50" s="3"/>
      <c r="K50" s="3"/>
    </row>
    <row r="51" spans="1:11">
      <c r="A51" s="1"/>
      <c r="B51" s="1"/>
      <c r="C51" s="1"/>
      <c r="D51" s="1"/>
      <c r="E51" s="3"/>
      <c r="F51" s="3"/>
      <c r="G51" s="3"/>
      <c r="H51" s="3"/>
      <c r="I51" s="3"/>
      <c r="J51" s="3"/>
      <c r="K51" s="3"/>
    </row>
    <row r="52" spans="1:11">
      <c r="A52" s="1"/>
      <c r="B52" s="1"/>
      <c r="C52" s="1"/>
      <c r="D52" s="1"/>
      <c r="E52" s="3"/>
      <c r="F52" s="3"/>
      <c r="G52" s="3"/>
      <c r="H52" s="3"/>
      <c r="I52" s="3"/>
      <c r="J52" s="3"/>
      <c r="K52" s="3"/>
    </row>
    <row r="53" spans="1:11">
      <c r="A53" s="1"/>
      <c r="B53" s="1"/>
      <c r="C53" s="1"/>
      <c r="D53" s="1"/>
      <c r="E53" s="3"/>
      <c r="F53" s="3"/>
      <c r="G53" s="3"/>
      <c r="H53" s="3"/>
      <c r="I53" s="3"/>
      <c r="J53" s="3"/>
      <c r="K53" s="3"/>
    </row>
    <row r="54" spans="1:11">
      <c r="A54" s="1"/>
      <c r="B54" s="1"/>
      <c r="C54" s="1"/>
      <c r="D54" s="1"/>
      <c r="E54" s="3"/>
      <c r="F54" s="3"/>
      <c r="G54" s="3"/>
      <c r="H54" s="3"/>
      <c r="I54" s="3"/>
      <c r="J54" s="3"/>
      <c r="K54" s="3"/>
    </row>
    <row r="55" spans="1:11">
      <c r="A55" s="1"/>
      <c r="B55" s="1"/>
      <c r="C55" s="1"/>
      <c r="D55" s="1"/>
      <c r="E55" s="3"/>
      <c r="F55" s="3"/>
      <c r="G55" s="3"/>
      <c r="H55" s="3"/>
      <c r="I55" s="3"/>
      <c r="J55" s="3"/>
      <c r="K55" s="3"/>
    </row>
    <row r="56" spans="1:11">
      <c r="A56" s="1"/>
      <c r="B56" s="1"/>
      <c r="C56" s="1"/>
      <c r="D56" s="1"/>
      <c r="E56" s="3"/>
      <c r="F56" s="3"/>
      <c r="G56" s="3"/>
      <c r="H56" s="3"/>
      <c r="I56" s="3"/>
      <c r="J56" s="3"/>
      <c r="K56" s="3"/>
    </row>
    <row r="57" spans="1:11">
      <c r="A57" s="1"/>
      <c r="B57" s="1"/>
      <c r="C57" s="1"/>
      <c r="D57" s="1"/>
      <c r="E57" s="3"/>
      <c r="F57" s="3"/>
      <c r="G57" s="3"/>
      <c r="H57" s="3"/>
      <c r="I57" s="3"/>
      <c r="J57" s="3"/>
      <c r="K57" s="3"/>
    </row>
    <row r="58" spans="1:11">
      <c r="A58" s="1"/>
      <c r="B58" s="1"/>
      <c r="C58" s="1"/>
      <c r="D58" s="1"/>
      <c r="E58" s="3"/>
      <c r="F58" s="3"/>
      <c r="G58" s="3"/>
      <c r="H58" s="3"/>
      <c r="I58" s="3"/>
      <c r="J58" s="3"/>
      <c r="K58" s="3"/>
    </row>
    <row r="59" spans="1:11">
      <c r="A59" s="1"/>
      <c r="B59" s="1"/>
      <c r="C59" s="1"/>
      <c r="D59" s="1"/>
      <c r="E59" s="3"/>
      <c r="F59" s="3"/>
      <c r="G59" s="3"/>
      <c r="H59" s="3"/>
      <c r="I59" s="3"/>
      <c r="J59" s="3"/>
      <c r="K59" s="3"/>
    </row>
    <row r="60" spans="1:11">
      <c r="A60" s="1"/>
      <c r="B60" s="1"/>
      <c r="C60" s="1"/>
      <c r="D60" s="1"/>
      <c r="E60" s="3"/>
      <c r="F60" s="3"/>
      <c r="G60" s="3"/>
      <c r="H60" s="3"/>
      <c r="I60" s="3"/>
      <c r="J60" s="3"/>
      <c r="K60" s="3"/>
    </row>
    <row r="61" spans="1:11">
      <c r="A61" s="1"/>
      <c r="B61" s="1"/>
      <c r="C61" s="1"/>
      <c r="D61" s="1"/>
      <c r="E61" s="3"/>
      <c r="F61" s="3"/>
      <c r="G61" s="3"/>
      <c r="H61" s="3"/>
      <c r="I61" s="3"/>
      <c r="J61" s="3"/>
      <c r="K61" s="3"/>
    </row>
    <row r="62" spans="1:11">
      <c r="A62" s="1"/>
      <c r="B62" s="1"/>
      <c r="C62" s="1"/>
      <c r="D62" s="1"/>
      <c r="E62" s="3"/>
      <c r="F62" s="3"/>
      <c r="G62" s="3"/>
      <c r="H62" s="3"/>
      <c r="I62" s="3"/>
      <c r="J62" s="3"/>
      <c r="K62" s="3"/>
    </row>
    <row r="63" spans="1:11">
      <c r="A63" s="1"/>
      <c r="B63" s="1"/>
      <c r="C63" s="1"/>
      <c r="D63" s="1"/>
      <c r="E63" s="3"/>
      <c r="F63" s="3"/>
      <c r="G63" s="3"/>
      <c r="H63" s="3"/>
      <c r="I63" s="3"/>
      <c r="J63" s="3"/>
      <c r="K63" s="3"/>
    </row>
    <row r="64" spans="1:11">
      <c r="A64" s="1"/>
      <c r="B64" s="1"/>
      <c r="C64" s="1"/>
      <c r="D64" s="1"/>
      <c r="E64" s="3"/>
      <c r="F64" s="3"/>
      <c r="G64" s="3"/>
      <c r="H64" s="3"/>
      <c r="I64" s="3"/>
      <c r="J64" s="3"/>
      <c r="K64" s="3"/>
    </row>
    <row r="65" spans="1:11">
      <c r="A65" s="1"/>
      <c r="B65" s="1"/>
      <c r="C65" s="1"/>
      <c r="D65" s="1"/>
      <c r="E65" s="3"/>
      <c r="F65" s="3"/>
      <c r="G65" s="3"/>
      <c r="H65" s="3"/>
      <c r="I65" s="3"/>
      <c r="J65" s="3"/>
      <c r="K65" s="3"/>
    </row>
    <row r="66" spans="1:11">
      <c r="A66" s="1"/>
      <c r="B66" s="1"/>
      <c r="C66" s="1"/>
      <c r="D66" s="1"/>
      <c r="E66" s="3"/>
      <c r="F66" s="3"/>
      <c r="G66" s="3"/>
      <c r="H66" s="3"/>
      <c r="I66" s="3"/>
      <c r="J66" s="3"/>
      <c r="K66" s="3"/>
    </row>
    <row r="67" spans="1:11">
      <c r="A67" s="1"/>
      <c r="B67" s="1"/>
      <c r="C67" s="1"/>
      <c r="D67" s="1"/>
      <c r="E67" s="3"/>
      <c r="F67" s="3"/>
      <c r="G67" s="3"/>
      <c r="H67" s="3"/>
      <c r="I67" s="3"/>
      <c r="J67" s="3"/>
      <c r="K67" s="3"/>
    </row>
  </sheetData>
  <mergeCells count="19">
    <mergeCell ref="D18:I18"/>
    <mergeCell ref="N10:N11"/>
    <mergeCell ref="J10:L10"/>
    <mergeCell ref="F10:F11"/>
    <mergeCell ref="A15:N15"/>
    <mergeCell ref="D10:D11"/>
    <mergeCell ref="A4:N4"/>
    <mergeCell ref="B10:B11"/>
    <mergeCell ref="C10:C11"/>
    <mergeCell ref="E10:E11"/>
    <mergeCell ref="A10:A14"/>
    <mergeCell ref="B9:N9"/>
    <mergeCell ref="A6:N6"/>
    <mergeCell ref="B8:L8"/>
    <mergeCell ref="B13:M13"/>
    <mergeCell ref="G10:G11"/>
    <mergeCell ref="H10:H11"/>
    <mergeCell ref="I10:I11"/>
    <mergeCell ref="B14:H14"/>
  </mergeCells>
  <phoneticPr fontId="5" type="noConversion"/>
  <pageMargins left="0.43307086614173229" right="0.43307086614173229" top="1.0236220472440944" bottom="0.39370078740157483" header="0.31496062992125984" footer="0.31496062992125984"/>
  <pageSetup paperSize="9" scale="71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Администрация г.Мегион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rubtsova.yu.a</cp:lastModifiedBy>
  <cp:lastPrinted>2025-09-29T11:47:51Z</cp:lastPrinted>
  <dcterms:created xsi:type="dcterms:W3CDTF">2014-01-17T06:35:40Z</dcterms:created>
  <dcterms:modified xsi:type="dcterms:W3CDTF">2026-10-06T09:01:11Z</dcterms:modified>
</cp:coreProperties>
</file>