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fullPrecision="0"/>
</workbook>
</file>

<file path=xl/calcChain.xml><?xml version="1.0" encoding="utf-8"?>
<calcChain xmlns="http://schemas.openxmlformats.org/spreadsheetml/2006/main">
  <c r="E7" i="1" l="1"/>
  <c r="E11" i="1" l="1"/>
  <c r="E13" i="1" s="1"/>
  <c r="E16" i="1" s="1"/>
  <c r="E21" i="1"/>
</calcChain>
</file>

<file path=xl/sharedStrings.xml><?xml version="1.0" encoding="utf-8"?>
<sst xmlns="http://schemas.openxmlformats.org/spreadsheetml/2006/main" count="15" uniqueCount="15">
  <si>
    <t>Источник №1</t>
  </si>
  <si>
    <t>Цена, руб</t>
  </si>
  <si>
    <t>Количество значений</t>
  </si>
  <si>
    <t>Средняя арифметическая величина</t>
  </si>
  <si>
    <t>σ=</t>
  </si>
  <si>
    <t>%</t>
  </si>
  <si>
    <t xml:space="preserve">ОДНОРОДНЫЕ </t>
  </si>
  <si>
    <t>НЕОДНОРОДНЫЕ</t>
  </si>
  <si>
    <t>Совокупность значений:</t>
  </si>
  <si>
    <t>Колчество (объем) ТРУ</t>
  </si>
  <si>
    <t>НМЦК рын.=</t>
  </si>
  <si>
    <t>Коэф.вариации V=</t>
  </si>
  <si>
    <t>Источник №2</t>
  </si>
  <si>
    <t>Источник №3</t>
  </si>
  <si>
    <t>Рамки А4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</si>
</sst>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&quot;р.&quot;"/>
  </numFmts>
  <fonts count="10" x14ac:knownFonts="1"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3" borderId="5" xfId="0" applyFont="1" applyFill="1" applyBorder="1" applyAlignment="1">
      <alignment horizontal="right"/>
    </xf>
    <xf numFmtId="2" fontId="2" fillId="3" borderId="6" xfId="0" applyNumberFormat="1" applyFont="1" applyFill="1" applyBorder="1"/>
    <xf numFmtId="0" fontId="2" fillId="3" borderId="7" xfId="0" applyFont="1" applyFill="1" applyBorder="1"/>
    <xf numFmtId="0" fontId="3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12" xfId="0" applyFont="1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4" borderId="1" xfId="0" applyFont="1" applyFill="1" applyBorder="1"/>
    <xf numFmtId="0" fontId="4" fillId="5" borderId="1" xfId="0" applyFont="1" applyFill="1" applyBorder="1"/>
    <xf numFmtId="0" fontId="4" fillId="6" borderId="16" xfId="0" applyFont="1" applyFill="1" applyBorder="1"/>
    <xf numFmtId="0" fontId="4" fillId="7" borderId="1" xfId="0" applyFont="1" applyFill="1" applyBorder="1"/>
    <xf numFmtId="0" fontId="3" fillId="7" borderId="1" xfId="0" applyFont="1" applyFill="1" applyBorder="1"/>
    <xf numFmtId="0" fontId="3" fillId="7" borderId="1" xfId="0" applyNumberFormat="1" applyFont="1" applyFill="1" applyBorder="1" applyAlignment="1">
      <alignment horizontal="right"/>
    </xf>
    <xf numFmtId="0" fontId="4" fillId="7" borderId="17" xfId="0" applyFont="1" applyFill="1" applyBorder="1"/>
    <xf numFmtId="0" fontId="6" fillId="0" borderId="0" xfId="0" applyFont="1" applyBorder="1"/>
    <xf numFmtId="0" fontId="7" fillId="0" borderId="0" xfId="0" applyFont="1" applyBorder="1"/>
    <xf numFmtId="0" fontId="8" fillId="2" borderId="4" xfId="0" applyFont="1" applyFill="1" applyBorder="1" applyAlignment="1">
      <alignment horizontal="right"/>
    </xf>
    <xf numFmtId="0" fontId="4" fillId="0" borderId="11" xfId="0" applyFont="1" applyFill="1" applyBorder="1"/>
    <xf numFmtId="0" fontId="3" fillId="0" borderId="0" xfId="0" applyFont="1" applyFill="1" applyBorder="1"/>
    <xf numFmtId="0" fontId="3" fillId="0" borderId="0" xfId="0" applyNumberFormat="1" applyFont="1" applyFill="1" applyBorder="1" applyAlignment="1">
      <alignment horizontal="right"/>
    </xf>
    <xf numFmtId="164" fontId="2" fillId="3" borderId="7" xfId="0" applyNumberFormat="1" applyFont="1" applyFill="1" applyBorder="1"/>
    <xf numFmtId="0" fontId="5" fillId="0" borderId="2" xfId="0" applyFont="1" applyFill="1" applyBorder="1" applyAlignment="1">
      <alignment horizontal="right"/>
    </xf>
    <xf numFmtId="165" fontId="5" fillId="0" borderId="4" xfId="0" applyNumberFormat="1" applyFont="1" applyFill="1" applyBorder="1" applyAlignment="1">
      <alignment horizontal="left"/>
    </xf>
    <xf numFmtId="166" fontId="3" fillId="4" borderId="1" xfId="0" applyNumberFormat="1" applyFont="1" applyFill="1" applyBorder="1" applyAlignment="1">
      <alignment horizontal="right"/>
    </xf>
    <xf numFmtId="166" fontId="3" fillId="5" borderId="1" xfId="0" applyNumberFormat="1" applyFont="1" applyFill="1" applyBorder="1" applyAlignment="1">
      <alignment horizontal="right"/>
    </xf>
    <xf numFmtId="166" fontId="3" fillId="6" borderId="1" xfId="0" applyNumberFormat="1" applyFont="1" applyFill="1" applyBorder="1" applyAlignment="1">
      <alignment horizontal="right"/>
    </xf>
    <xf numFmtId="166" fontId="3" fillId="2" borderId="16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justify" vertical="top" wrapText="1"/>
    </xf>
    <xf numFmtId="0" fontId="4" fillId="2" borderId="17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1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23"/>
  <sheetViews>
    <sheetView tabSelected="1" workbookViewId="0">
      <selection activeCell="B44" sqref="B44"/>
    </sheetView>
  </sheetViews>
  <sheetFormatPr defaultRowHeight="15" x14ac:dyDescent="0.25"/>
  <cols>
    <col min="4" max="4" width="21.42578125" customWidth="1"/>
    <col min="5" max="5" width="23.42578125" customWidth="1"/>
    <col min="6" max="6" width="9.140625" hidden="1" customWidth="1"/>
  </cols>
  <sheetData>
    <row r="1" spans="3:15" ht="35.25" customHeight="1" thickBot="1" x14ac:dyDescent="0.3">
      <c r="D1" s="45" t="s">
        <v>14</v>
      </c>
      <c r="E1" s="45"/>
    </row>
    <row r="2" spans="3:15" x14ac:dyDescent="0.25">
      <c r="C2" s="5"/>
      <c r="D2" s="6"/>
      <c r="E2" s="6"/>
      <c r="F2" s="6"/>
      <c r="G2" s="7"/>
    </row>
    <row r="3" spans="3:15" s="4" customFormat="1" ht="18.75" x14ac:dyDescent="0.3">
      <c r="C3" s="8"/>
      <c r="D3" s="9"/>
      <c r="E3" s="10" t="s">
        <v>1</v>
      </c>
      <c r="F3" s="9"/>
      <c r="G3" s="11"/>
    </row>
    <row r="4" spans="3:15" s="4" customFormat="1" ht="18.75" x14ac:dyDescent="0.3">
      <c r="C4" s="8"/>
      <c r="D4" s="18" t="s">
        <v>0</v>
      </c>
      <c r="E4" s="34">
        <v>607</v>
      </c>
      <c r="F4" s="9"/>
      <c r="G4" s="11"/>
    </row>
    <row r="5" spans="3:15" s="4" customFormat="1" ht="18.75" x14ac:dyDescent="0.3">
      <c r="C5" s="8"/>
      <c r="D5" s="19" t="s">
        <v>12</v>
      </c>
      <c r="E5" s="35">
        <v>582</v>
      </c>
      <c r="F5" s="9"/>
      <c r="G5" s="11"/>
    </row>
    <row r="6" spans="3:15" s="4" customFormat="1" ht="18.75" x14ac:dyDescent="0.3">
      <c r="C6" s="8"/>
      <c r="D6" s="20" t="s">
        <v>13</v>
      </c>
      <c r="E6" s="36">
        <v>410</v>
      </c>
      <c r="F6" s="9"/>
      <c r="G6" s="11"/>
    </row>
    <row r="7" spans="3:15" s="4" customFormat="1" ht="58.5" customHeight="1" x14ac:dyDescent="0.3">
      <c r="C7" s="39" t="s">
        <v>3</v>
      </c>
      <c r="D7" s="40"/>
      <c r="E7" s="37">
        <f>AVERAGE(E4:E6)</f>
        <v>533</v>
      </c>
      <c r="F7" s="9"/>
      <c r="G7" s="11"/>
      <c r="L7" s="9"/>
      <c r="M7" s="38"/>
      <c r="N7" s="9"/>
      <c r="O7" s="9"/>
    </row>
    <row r="8" spans="3:15" s="4" customFormat="1" ht="18.75" x14ac:dyDescent="0.3">
      <c r="C8" s="24" t="s">
        <v>2</v>
      </c>
      <c r="D8" s="22"/>
      <c r="E8" s="23">
        <v>3</v>
      </c>
      <c r="F8" s="9"/>
      <c r="G8" s="11"/>
      <c r="L8" s="9"/>
      <c r="M8" s="38"/>
      <c r="N8" s="9"/>
      <c r="O8" s="9"/>
    </row>
    <row r="9" spans="3:15" s="4" customFormat="1" ht="18.75" x14ac:dyDescent="0.3">
      <c r="C9" s="21" t="s">
        <v>9</v>
      </c>
      <c r="D9" s="22"/>
      <c r="E9" s="23">
        <v>6</v>
      </c>
      <c r="F9" s="9"/>
      <c r="G9" s="11"/>
      <c r="L9" s="9"/>
      <c r="M9" s="38"/>
      <c r="N9" s="9"/>
      <c r="O9" s="9"/>
    </row>
    <row r="10" spans="3:15" s="4" customFormat="1" ht="18.75" x14ac:dyDescent="0.3">
      <c r="C10" s="28"/>
      <c r="D10" s="29"/>
      <c r="E10" s="30"/>
      <c r="F10" s="9"/>
      <c r="G10" s="11"/>
      <c r="L10" s="9"/>
      <c r="M10" s="38"/>
      <c r="N10" s="9"/>
      <c r="O10" s="9"/>
    </row>
    <row r="11" spans="3:15" ht="18.75" x14ac:dyDescent="0.3">
      <c r="C11" s="12"/>
      <c r="D11" s="32" t="s">
        <v>4</v>
      </c>
      <c r="E11" s="33">
        <f>SQRT((POWER(E4-E7,2)+POWER(E5-E7,2)+POWER(E6-E7,2))/(E8-1))</f>
        <v>107.25</v>
      </c>
      <c r="F11" s="13"/>
      <c r="G11" s="14"/>
      <c r="L11" s="13"/>
      <c r="M11" s="38"/>
      <c r="N11" s="13"/>
      <c r="O11" s="13"/>
    </row>
    <row r="12" spans="3:15" ht="15.75" thickBot="1" x14ac:dyDescent="0.3">
      <c r="C12" s="12"/>
      <c r="D12" s="13"/>
      <c r="E12" s="13"/>
      <c r="F12" s="13"/>
      <c r="G12" s="14"/>
      <c r="L12" s="13"/>
      <c r="M12" s="13"/>
      <c r="N12" s="13"/>
      <c r="O12" s="13"/>
    </row>
    <row r="13" spans="3:15" ht="21.75" thickBot="1" x14ac:dyDescent="0.4">
      <c r="C13" s="43" t="s">
        <v>11</v>
      </c>
      <c r="D13" s="44"/>
      <c r="E13" s="2">
        <f>E11/E7*100</f>
        <v>20.12</v>
      </c>
      <c r="F13" s="3" t="s">
        <v>5</v>
      </c>
      <c r="G13" s="14"/>
      <c r="L13" s="13"/>
      <c r="M13" s="13"/>
      <c r="N13" s="13"/>
      <c r="O13" s="13"/>
    </row>
    <row r="14" spans="3:15" x14ac:dyDescent="0.25">
      <c r="C14" s="12"/>
      <c r="D14" s="13"/>
      <c r="E14" s="13"/>
      <c r="F14" s="13"/>
      <c r="G14" s="14"/>
    </row>
    <row r="15" spans="3:15" x14ac:dyDescent="0.25">
      <c r="C15" s="12"/>
      <c r="D15" s="13"/>
      <c r="E15" s="13"/>
      <c r="F15" s="13"/>
      <c r="G15" s="14"/>
    </row>
    <row r="16" spans="3:15" ht="15.75" x14ac:dyDescent="0.25">
      <c r="C16" s="41" t="s">
        <v>8</v>
      </c>
      <c r="D16" s="42"/>
      <c r="E16" s="27" t="str">
        <f>IF(E13&lt;33,D19,D20)</f>
        <v xml:space="preserve">ОДНОРОДНЫЕ </v>
      </c>
      <c r="F16" s="13"/>
      <c r="G16" s="14"/>
    </row>
    <row r="17" spans="3:7" x14ac:dyDescent="0.25">
      <c r="C17" s="12"/>
      <c r="D17" s="13"/>
      <c r="E17" s="13"/>
      <c r="F17" s="13"/>
      <c r="G17" s="14"/>
    </row>
    <row r="18" spans="3:7" ht="15.75" thickBot="1" x14ac:dyDescent="0.3">
      <c r="C18" s="12"/>
      <c r="D18" s="13"/>
      <c r="E18" s="13"/>
      <c r="F18" s="13"/>
      <c r="G18" s="14"/>
    </row>
    <row r="19" spans="3:7" ht="15.75" hidden="1" thickBot="1" x14ac:dyDescent="0.3">
      <c r="C19" s="12"/>
      <c r="D19" s="26" t="s">
        <v>6</v>
      </c>
      <c r="E19" s="13"/>
      <c r="F19" s="13"/>
      <c r="G19" s="14"/>
    </row>
    <row r="20" spans="3:7" ht="15.75" hidden="1" thickBot="1" x14ac:dyDescent="0.3">
      <c r="C20" s="12"/>
      <c r="D20" s="25" t="s">
        <v>7</v>
      </c>
      <c r="E20" s="13"/>
      <c r="F20" s="13"/>
      <c r="G20" s="14"/>
    </row>
    <row r="21" spans="3:7" ht="21.75" thickBot="1" x14ac:dyDescent="0.4">
      <c r="C21" s="12"/>
      <c r="D21" s="1" t="s">
        <v>10</v>
      </c>
      <c r="E21" s="31">
        <f>(E7*E9)</f>
        <v>3198</v>
      </c>
      <c r="F21" s="13"/>
      <c r="G21" s="14"/>
    </row>
    <row r="22" spans="3:7" x14ac:dyDescent="0.25">
      <c r="C22" s="12"/>
      <c r="D22" s="13"/>
      <c r="E22" s="13"/>
      <c r="F22" s="13"/>
      <c r="G22" s="14"/>
    </row>
    <row r="23" spans="3:7" ht="15.75" thickBot="1" x14ac:dyDescent="0.3">
      <c r="C23" s="15"/>
      <c r="D23" s="16"/>
      <c r="E23" s="16"/>
      <c r="F23" s="16"/>
      <c r="G23" s="17"/>
    </row>
  </sheetData>
  <mergeCells count="4">
    <mergeCell ref="C7:D7"/>
    <mergeCell ref="C16:D16"/>
    <mergeCell ref="C13:D13"/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2026-10-15T12:55:59Z</dcterms:modified>
</cp:coreProperties>
</file>