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 ?>
<Relationships xmlns="http://schemas.openxmlformats.org/package/2006/relationships">
  <Relationship Id="rId1" Target="xl/workbook.xml" Type="http://schemas.openxmlformats.org/officeDocument/2006/relationships/officeDocument"/>
  <Relationship Id="rId3" Target="docProps/core.xml" Type="http://schemas.openxmlformats.org/package/2006/relationships/metadata/core-properties"/>
  <Relationship Id="rId2" Target="docProps/app.xml" Type="http://schemas.openxmlformats.org/officeDocument/2006/relationships/extended-properties"/>
</Relationships>

</file>

<file path=xl/workbook.xml><?xml version="1.0" encoding="utf-8"?>
<workbook xmlns="http://schemas.openxmlformats.org/spreadsheetml/2006/main" xmlns:a="http://schemas.openxmlformats.org/drawingml/2006/main" xmlns:a14="http://schemas.microsoft.com/office/drawing/2010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fileVersion appName="xl" lastEdited="4" lowestEdited="4" rupBuild="9302"/>
  <sheets>
    <sheet name="2024" r:id="rId1" sheetId="1" state="visible"/>
  </sheets>
  <definedNames>
    <definedName hidden="false" name="_xlfn_BAHTTEXT">NA()</definedName>
    <definedName hidden="false" localSheetId="0" name="_xlnm.Print_Area">'2024'!$A$1:$G$25</definedName>
  </definedNames>
  <calcPr calcCompleted="true" calcMode="auto" calcOnSave="false" fullCalcOnLoad="false"/>
</workbook>
</file>

<file path=xl/sharedStrings.xml><?xml version="1.0" encoding="utf-8"?>
<sst xmlns="http://schemas.openxmlformats.org/spreadsheetml/2006/main" xmlns:a="http://schemas.openxmlformats.org/drawingml/2006/main" xmlns:a14="http://schemas.microsoft.com/office/drawing/2010/main" xmlns:a15="http://schemas.microsoft.com/office/drawing/2012/main" xmlns:asvg="http://schemas.microsoft.com/office/drawing/2016/SVG/main" xmlns:c="http://schemas.openxmlformats.org/drawingml/2006/chart" xmlns:co="http://ncloudtech.com" xmlns:co-ooxml="http://ncloudtech.com/ooxml" xmlns:m="http://schemas.openxmlformats.org/officeDocument/2006/math" xmlns:mc="http://schemas.openxmlformats.org/markup-compatibility/2006" xmlns:o="urn:schemas-microsoft-com:office:office" xmlns:p="http://schemas.openxmlformats.org/presentationml/2006/main" xmlns:pic="http://schemas.openxmlformats.org/drawingml/2006/picture" xmlns:r="http://schemas.openxmlformats.org/officeDocument/2006/relationships" xmlns:s="http://schemas.openxmlformats.org/officeDocument/2006/sharedTypes" xmlns:sl="http://schemas.openxmlformats.org/schemaLibrary/2006/main" xmlns:v="urn:schemas-microsoft-com:vml" xmlns:w="http://schemas.openxmlformats.org/wordprocessingml/2006/main" xmlns:w10="urn:schemas-microsoft-com:office:word" xmlns:w14="http://schemas.microsoft.com/office/word/2010/wordml" xmlns:w15="http://schemas.microsoft.com/office/word/2012/wordml" xmlns:wp="http://schemas.openxmlformats.org/drawingml/2006/wordprocessingDrawing" xmlns:wpg="http://schemas.microsoft.com/office/word/2010/wordprocessingGroup" xmlns:wps="http://schemas.microsoft.com/office/word/2010/wordprocessingShape" xmlns:x="urn:schemas-microsoft-com:office:excel" xmlns:x12ac="http://schemas.microsoft.com/office/spreadsheetml/2011/1/ac" xmlns:x14="http://schemas.microsoft.com/office/spreadsheetml/2009/9/main" xmlns:xdr="http://schemas.openxmlformats.org/drawingml/2006/spreadsheetDrawing" xmlns:xm="http://schemas.microsoft.com/office/excel/2006/main" mc:Ignorable="co co-ooxml w14 x14 w15">
  <si>
    <t>Приложение №1</t>
  </si>
  <si>
    <t>ИСПОЛНИТЕЛЬ</t>
  </si>
  <si>
    <t>Итого за 12 месяцев 2027:</t>
  </si>
  <si>
    <t xml:space="preserve"> с подключением к нему 40 магнитоконтактных извещателей типа ИО 112.</t>
  </si>
  <si>
    <t>ЗАКАЗЧИК</t>
  </si>
  <si>
    <r>
      <t xml:space="preserve">____________________ </t>
    </r>
    <r>
      <rPr>
        <rFont val="XO Thames"/>
        <sz val="12"/>
      </rPr>
      <t>О.В. Милюков</t>
    </r>
  </si>
  <si>
    <t>* Под условной установкой понимается единица нормы обслуживания технических средств, принятая за расчетную, как одношлейфный приемно-контрольный прибор</t>
  </si>
  <si>
    <r>
      <rPr>
        <rFont val="XO Thames"/>
        <sz val="12"/>
      </rPr>
      <t>по Забайкальскому краю</t>
    </r>
  </si>
  <si>
    <t>ПЕРЕЧЕНЬ ОБЪЕКТОВ И СТОИМОСТЬ ОБСЛУЖИВАНИЯ ТЕХНИЧЕСКИХ СРЕДСТВ ОХРАНЫ</t>
  </si>
  <si>
    <r>
      <rPr>
        <rFont val="XO Thames"/>
        <sz val="12"/>
      </rPr>
      <t xml:space="preserve">Директор филиал ФГУП «Охрана» Росгвардии </t>
    </r>
  </si>
  <si>
    <t>__________________Н.В. Пищулина</t>
  </si>
  <si>
    <t>№ п/п</t>
  </si>
  <si>
    <t xml:space="preserve">с "01"ноября 2026г по "30" октября  2027 года </t>
  </si>
  <si>
    <t>Наименование, адрес</t>
  </si>
  <si>
    <t>в Забайкальском крае и Республике Бурятия</t>
  </si>
  <si>
    <t>Руководитель МТУ Росимущества</t>
  </si>
  <si>
    <t>количество условных установок, шт.*</t>
  </si>
  <si>
    <t>Кабинет № 0000, расположенный по адресу: г. Чита, ул. Амурская, 68</t>
  </si>
  <si>
    <t>стоимость обслуживания 1 условной установки в месяц, (руб.) без НДС 22%</t>
  </si>
  <si>
    <t>сумма оплаты в месяц (руб.) без НДС 22%</t>
  </si>
  <si>
    <t>НДС 22%</t>
  </si>
  <si>
    <t>общая сумма оплаты в месяц (руб.) с НДС 22%</t>
  </si>
  <si>
    <t>к договору</t>
  </si>
  <si>
    <t xml:space="preserve"> №200905815126100030 от "___"  _________  2026 года</t>
  </si>
  <si>
    <t>СПЕЦИФИКАЦИЯ</t>
  </si>
</sst>
</file>

<file path=xl/styles.xml><?xml version="1.0" encoding="utf-8"?>
<styleSheet xmlns="http://schemas.openxmlformats.org/spreadsheetml/2006/main" xmlns:a="http://schemas.openxmlformats.org/drawingml/2006/main" xmlns:a14="http://schemas.microsoft.com/office/drawing/2010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numFmts>
    <numFmt co:extendedFormatCode="General" formatCode="General" numFmtId="1000"/>
    <numFmt co:extendedFormatCode="#,##0.00&quot;р.&quot;" formatCode="#,##0.00&quot;р.&quot;" numFmtId="1001"/>
    <numFmt co:extendedFormatCode="0.00" formatCode="0.00" numFmtId="1002"/>
    <numFmt co:extendedFormatCode="General" formatCode="General" numFmtId="1003"/>
  </numFmts>
  <fonts count="9">
    <font>
      <name val="Calibri"/>
      <sz val="11"/>
    </font>
    <font>
      <name val="Arial"/>
      <sz val="10"/>
    </font>
    <font>
      <name val="Arial"/>
      <sz val="14"/>
    </font>
    <font>
      <name val="Times New Roman"/>
      <sz val="11"/>
    </font>
    <font>
      <name val="Times New Roman"/>
      <sz val="14"/>
    </font>
    <font>
      <name val="Times New Roman"/>
      <b val="true"/>
      <sz val="14"/>
    </font>
    <font>
      <name val="Arial"/>
      <b val="true"/>
      <sz val="14"/>
    </font>
    <font>
      <name val="XO Thames"/>
      <sz val="12"/>
    </font>
    <font>
      <name val="Times New Roman"/>
      <b val="true"/>
      <sz val="14"/>
      <u val="single"/>
    </font>
  </fonts>
  <fills count="2">
    <fill>
      <patternFill patternType="none"/>
    </fill>
    <fill>
      <patternFill patternType="gray125"/>
    </fill>
  </fills>
  <borders count="17">
    <border>
      <left style="none"/>
      <right style="none"/>
      <top style="none"/>
      <bottom style="none"/>
      <diagonal style="none"/>
    </border>
    <border>
      <left style="thin">
        <color rgb="4C4C4C" tint="0"/>
      </left>
      <top style="thin">
        <color rgb="4C4C4C" tint="0"/>
      </top>
      <bottom style="thin">
        <color rgb="4C4C4C" tint="0"/>
      </bottom>
    </border>
    <border>
      <top style="thin">
        <color rgb="4C4C4C" tint="0"/>
      </top>
      <bottom style="thin">
        <color rgb="4C4C4C" tint="0"/>
      </bottom>
    </border>
    <border>
      <left style="thin">
        <color rgb="4C4C4C" tint="0"/>
      </left>
      <right style="thin">
        <color rgb="4C4C4C" tint="0"/>
      </right>
      <top style="thin">
        <color rgb="4C4C4C" tint="0"/>
      </top>
      <bottom style="thin">
        <color rgb="4C4C4C" tint="0"/>
      </bottom>
    </border>
    <border>
      <right style="thin">
        <color rgb="4C4C4C" tint="0"/>
      </right>
      <top style="thin">
        <color rgb="4C4C4C" tint="0"/>
      </top>
      <bottom style="thin">
        <color rgb="4C4C4C" tint="0"/>
      </bottom>
    </border>
    <border>
      <top style="thin">
        <color rgb="4C4C4C" tint="0"/>
      </top>
      <bottom style="thin">
        <color rgb="4C4C4C" tint="0"/>
      </bottom>
    </border>
    <border>
      <bottom style="thin">
        <color rgb="4C4C4C" tint="0"/>
      </bottom>
    </border>
    <border>
      <top style="thin">
        <color rgb="4C4C4C" tint="0"/>
      </top>
      <bottom style="thin">
        <color rgb="4C4C4C" tint="0"/>
      </bottom>
    </border>
    <border>
      <left style="thin">
        <color rgb="4C4C4C" tint="0"/>
      </left>
      <right style="thin">
        <color rgb="4C4C4C" tint="0"/>
      </right>
      <top style="thin">
        <color rgb="4C4C4C" tint="0"/>
      </top>
    </border>
    <border>
      <bottom style="thin">
        <color rgb="4C4C4C" tint="0"/>
      </bottom>
    </border>
    <border>
      <bottom style="thin">
        <color rgb="4C4C4C" tint="0"/>
      </bottom>
    </border>
    <border>
      <left style="thin">
        <color rgb="4C4C4C" tint="0"/>
      </left>
      <right style="thin">
        <color rgb="4C4C4C" tint="0"/>
      </right>
      <bottom style="thin">
        <color rgb="4C4C4C" tint="0"/>
      </bottom>
    </border>
    <border>
      <bottom style="thin">
        <color rgb="4C4C4C" tint="0"/>
      </bottom>
    </border>
    <border>
      <bottom style="thin">
        <color rgb="4C4C4C" tint="0"/>
      </bottom>
    </border>
    <border>
      <bottom style="thin">
        <color rgb="4C4C4C" tint="0"/>
      </bottom>
    </border>
    <border>
      <bottom style="thin">
        <color rgb="4C4C4C" tint="0"/>
      </bottom>
    </border>
    <border>
      <bottom style="thin">
        <color rgb="4C4C4C" tint="0"/>
      </bottom>
    </border>
  </borders>
  <cellStyleXfs count="1">
    <xf applyBorder="false" applyFill="false" applyFont="false" applyNumberFormat="true" borderId="0" fillId="0" fontId="1" numFmtId="1000" quotePrefix="false"/>
  </cellStyleXfs>
  <cellXfs count="39">
    <xf applyBorder="false" applyFill="false" applyFont="false" applyNumberFormat="true" borderId="0" fillId="0" fontId="1" numFmtId="1000" quotePrefix="false"/>
    <xf applyBorder="false" applyFill="false" applyFont="true" applyNumberFormat="true" borderId="0" fillId="0" fontId="2" numFmtId="1000" quotePrefix="false"/>
    <xf applyBorder="false" applyFill="false" applyFont="true" applyNumberFormat="true" borderId="0" fillId="0" fontId="3" numFmtId="1000" quotePrefix="false"/>
    <xf applyAlignment="true" applyBorder="false" applyFill="false" applyFont="true" applyNumberFormat="true" borderId="0" fillId="0" fontId="3" numFmtId="1000" quotePrefix="false">
      <alignment horizontal="left"/>
    </xf>
    <xf applyAlignment="true" applyBorder="false" applyFill="false" applyFont="true" applyNumberFormat="true" borderId="0" fillId="0" fontId="5" numFmtId="1000" quotePrefix="false">
      <alignment horizontal="left"/>
    </xf>
    <xf applyAlignment="true" applyBorder="false" applyFill="false" applyFont="true" applyNumberFormat="true" borderId="0" fillId="0" fontId="4" numFmtId="1000" quotePrefix="false">
      <alignment horizontal="center"/>
    </xf>
    <xf applyAlignment="true" applyBorder="true" applyFill="false" applyFont="true" applyNumberFormat="true" borderId="1" fillId="0" fontId="6" numFmtId="1000" quotePrefix="false">
      <alignment horizontal="right" vertical="center"/>
    </xf>
    <xf applyAlignment="true" applyBorder="true" applyFill="false" applyFont="true" applyNumberFormat="true" borderId="2" fillId="0" fontId="6" numFmtId="1000" quotePrefix="false">
      <alignment horizontal="right" vertical="center"/>
    </xf>
    <xf applyAlignment="true" applyBorder="false" applyFill="false" applyFont="true" applyNumberFormat="true" borderId="0" fillId="0" fontId="4" numFmtId="1000" quotePrefix="false">
      <alignment horizontal="left"/>
    </xf>
    <xf applyBorder="false" applyFill="false" applyFont="true" applyNumberFormat="true" borderId="0" fillId="0" fontId="2" numFmtId="1001" quotePrefix="false"/>
    <xf applyBorder="false" applyFill="false" applyFont="true" applyNumberFormat="true" borderId="0" fillId="0" fontId="4" numFmtId="1000" quotePrefix="false"/>
    <xf applyAlignment="true" applyBorder="true" applyFill="false" applyFont="true" applyNumberFormat="true" borderId="3" fillId="0" fontId="2" numFmtId="1002" quotePrefix="false">
      <alignment horizontal="center" vertical="center"/>
    </xf>
    <xf applyAlignment="true" applyBorder="true" applyFill="false" applyFont="true" applyNumberFormat="true" borderId="4" fillId="0" fontId="2" numFmtId="1000" quotePrefix="false">
      <alignment vertical="center"/>
    </xf>
    <xf applyAlignment="true" applyBorder="false" applyFill="false" applyFont="true" applyNumberFormat="true" borderId="0" fillId="0" fontId="4" numFmtId="1003" quotePrefix="false">
      <alignment horizontal="left"/>
    </xf>
    <xf applyAlignment="true" applyBorder="false" applyFill="false" applyFont="true" applyNumberFormat="true" borderId="0" fillId="0" fontId="2" numFmtId="1000" quotePrefix="false">
      <alignment horizontal="center" vertical="center"/>
    </xf>
    <xf applyAlignment="true" applyBorder="true" applyFill="false" applyFont="true" applyNumberFormat="true" borderId="5" fillId="0" fontId="7" numFmtId="1003" quotePrefix="false">
      <alignment horizontal="left"/>
    </xf>
    <xf applyAlignment="true" applyBorder="false" applyFill="false" applyFont="true" applyNumberFormat="true" borderId="0" fillId="0" fontId="5" numFmtId="1000" quotePrefix="false">
      <alignment horizontal="center"/>
    </xf>
    <xf applyAlignment="true" applyBorder="true" applyFill="false" applyFont="true" applyNumberFormat="true" borderId="6" fillId="0" fontId="7" numFmtId="1003" quotePrefix="false">
      <alignment horizontal="left"/>
    </xf>
    <xf applyAlignment="true" applyBorder="true" applyFill="false" applyFont="true" applyNumberFormat="true" borderId="7" fillId="0" fontId="7" numFmtId="1003" quotePrefix="false">
      <alignment horizontal="left"/>
    </xf>
    <xf applyAlignment="true" applyBorder="true" applyFill="false" applyFont="true" applyNumberFormat="true" borderId="8" fillId="0" fontId="2" numFmtId="1000" quotePrefix="false">
      <alignment horizontal="center" vertical="center"/>
    </xf>
    <xf applyAlignment="true" applyBorder="true" applyFill="false" applyFont="true" applyNumberFormat="true" borderId="9" fillId="0" fontId="7" numFmtId="1003" quotePrefix="false">
      <alignment horizontal="left"/>
    </xf>
    <xf applyAlignment="true" applyBorder="false" applyFill="false" applyFont="true" applyNumberFormat="true" borderId="0" fillId="0" fontId="5" numFmtId="1003" quotePrefix="false">
      <alignment horizontal="center"/>
    </xf>
    <xf applyAlignment="true" applyBorder="true" applyFill="false" applyFont="true" applyNumberFormat="true" borderId="6" fillId="0" fontId="4" numFmtId="1000" quotePrefix="false">
      <alignment horizontal="center"/>
    </xf>
    <xf applyAlignment="true" applyBorder="true" applyFill="false" applyFont="true" applyNumberFormat="true" borderId="10" fillId="0" fontId="4" numFmtId="1000" quotePrefix="false">
      <alignment horizontal="center"/>
    </xf>
    <xf applyAlignment="true" applyBorder="true" applyFill="false" applyFont="true" applyNumberFormat="true" borderId="8" fillId="0" fontId="2" numFmtId="1000" quotePrefix="false">
      <alignment horizontal="center" vertical="center" wrapText="true"/>
    </xf>
    <xf applyAlignment="true" applyBorder="true" applyFill="false" applyFont="true" applyNumberFormat="true" borderId="11" fillId="0" fontId="6" numFmtId="1001" quotePrefix="false">
      <alignment horizontal="center" vertical="center"/>
    </xf>
    <xf applyAlignment="true" applyBorder="true" applyFill="false" applyFont="true" applyNumberFormat="true" borderId="12" fillId="0" fontId="4" numFmtId="1000" quotePrefix="false">
      <alignment horizontal="center"/>
    </xf>
    <xf applyAlignment="true" applyBorder="true" applyFill="false" applyFont="true" applyNumberFormat="true" borderId="13" fillId="0" fontId="4" numFmtId="1000" quotePrefix="false">
      <alignment horizontal="center"/>
    </xf>
    <xf applyAlignment="true" applyBorder="true" applyFill="false" applyFont="true" applyNumberFormat="true" borderId="8" fillId="0" fontId="2" numFmtId="1000" quotePrefix="false">
      <alignment horizontal="left" vertical="center" wrapText="true"/>
    </xf>
    <xf applyAlignment="true" applyBorder="true" applyFill="false" applyFont="true" applyNumberFormat="true" borderId="14" fillId="0" fontId="4" numFmtId="1000" quotePrefix="false">
      <alignment horizontal="center"/>
    </xf>
    <xf applyAlignment="true" applyBorder="true" applyFill="false" applyFont="true" applyNumberFormat="true" borderId="15" fillId="0" fontId="4" numFmtId="1000" quotePrefix="false">
      <alignment horizontal="center"/>
    </xf>
    <xf applyAlignment="true" applyBorder="true" applyFill="false" applyFont="true" applyNumberFormat="true" borderId="8" fillId="0" fontId="2" numFmtId="1003" quotePrefix="false">
      <alignment horizontal="center" vertical="center" wrapText="true"/>
    </xf>
    <xf applyAlignment="true" applyBorder="false" applyFill="false" applyFont="true" applyNumberFormat="true" borderId="0" fillId="0" fontId="8" numFmtId="1000" quotePrefix="false">
      <alignment horizontal="left"/>
    </xf>
    <xf applyAlignment="true" applyBorder="true" applyFill="false" applyFont="true" applyNumberFormat="true" borderId="16" fillId="0" fontId="4" numFmtId="1000" quotePrefix="false">
      <alignment horizontal="center"/>
    </xf>
    <xf applyAlignment="true" applyBorder="true" applyFill="false" applyFont="true" applyNumberFormat="true" borderId="8" fillId="0" fontId="2" numFmtId="1001" quotePrefix="false">
      <alignment horizontal="center" vertical="center" wrapText="true"/>
    </xf>
    <xf applyAlignment="true" applyBorder="true" applyFill="false" applyFont="true" applyNumberFormat="true" borderId="8" fillId="0" fontId="2" numFmtId="1003" quotePrefix="false">
      <alignment horizontal="center" vertical="center"/>
    </xf>
    <xf applyAlignment="true" applyBorder="true" applyFill="false" applyFont="true" applyNumberFormat="true" borderId="3" fillId="0" fontId="6" numFmtId="1001" quotePrefix="false">
      <alignment horizontal="center" vertical="center"/>
    </xf>
    <xf applyAlignment="true" applyBorder="true" applyFill="false" applyFont="true" applyNumberFormat="true" borderId="3" fillId="0" fontId="2" numFmtId="1001" quotePrefix="false">
      <alignment horizontal="center" vertical="center"/>
    </xf>
    <xf applyAlignment="true" applyBorder="false" applyFill="false" applyFont="true" applyNumberFormat="true" borderId="0" fillId="0" fontId="2" numFmtId="1000" quotePrefix="false">
      <alignment horizontal="right"/>
    </xf>
  </cellXfs>
  <cellStyles count="1">
    <cellStyle builtinId="0" name="Normal" xfId="0"/>
  </cellStyles>
  <dxfs count="0"/>
  <tableStyles count="0" defaultPivotStyle="PivotStyleMedium4" defaultTableStyle="TableStyleMedium9"/>
</styleSheet>
</file>

<file path=xl/_rels/workbook.xml.rels><?xml version="1.0" encoding="UTF-8" standalone="no" ?>
<Relationships xmlns="http://schemas.openxmlformats.org/package/2006/relationships">
  <Relationship Id="rId4" Target="theme/theme1.xml" Type="http://schemas.openxmlformats.org/officeDocument/2006/relationships/theme"/>
  <Relationship Id="rId1" Target="worksheets/sheet1.xml" Type="http://schemas.openxmlformats.org/officeDocument/2006/relationships/worksheet"/>
  <Relationship Id="rId3" Target="styles.xml" Type="http://schemas.openxmlformats.org/officeDocument/2006/relationships/styles"/>
  <Relationship Id="rId2" Target="sharedStrings.xml" Type="http://schemas.openxmlformats.org/officeDocument/2006/relationships/sharedStrings"/>
</Relationships>

</file>

<file path=xl/theme/theme1.xml><?xml version="1.0" encoding="utf-8"?>
<a:theme xmlns:a="http://schemas.openxmlformats.org/drawingml/2006/main" xmlns:a14="http://schemas.microsoft.com/office/drawing/2010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name="Тема Office">
  <a:themeElements>
    <a:clrScheme name="Стандартная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</a:theme>
</file>

<file path=xl/worksheets/sheet1.xml><?xml version="1.0" encoding="utf-8"?>
<worksheet xmlns="http://schemas.openxmlformats.org/spreadsheetml/2006/main" xmlns:a="http://schemas.openxmlformats.org/drawingml/2006/main" xmlns:a14="http://schemas.microsoft.com/office/drawing/2010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sheetPr>
    <outlinePr summaryBelow="true" summaryRight="true"/>
  </sheetPr>
  <dimension ref="A1:AMK25"/>
  <sheetViews>
    <sheetView showZeros="true" workbookViewId="0"/>
  </sheetViews>
  <sheetFormatPr baseColWidth="8" customHeight="false" defaultColWidth="9.0174371424989932" defaultRowHeight="18" zeroHeight="false"/>
  <cols>
    <col customWidth="true" max="1" min="1" outlineLevel="0" style="1" width="10.566586600312924"/>
    <col customWidth="true" max="2" min="2" outlineLevel="0" style="1" width="78.216633873802365"/>
    <col customWidth="true" max="3" min="3" outlineLevel="0" style="1" width="20.29308717623919"/>
    <col customWidth="true" max="4" min="4" outlineLevel="0" style="1" width="19.730460756237115"/>
    <col customWidth="true" max="5" min="5" outlineLevel="0" style="1" width="21.560922747387355"/>
    <col customWidth="true" max="6" min="6" outlineLevel="0" style="1" width="22.2661332518629"/>
    <col customWidth="true" max="7" min="7" outlineLevel="0" style="1" width="21.560922747387355"/>
    <col customWidth="true" max="8" min="8" outlineLevel="0" style="1" width="9.0174371424989932"/>
    <col customWidth="true" max="9" min="9" outlineLevel="0" style="1" width="12.539632675936636"/>
    <col customWidth="true" max="257" min="10" outlineLevel="0" style="1" width="9.0174371424989932"/>
    <col customWidth="true" max="1025" min="258" outlineLevel="0" width="9.0174371424989932"/>
  </cols>
  <sheetData>
    <row ht="18.75" outlineLevel="0" r="1">
      <c r="A1" s="4" t="s">
        <v>0</v>
      </c>
      <c r="B1" s="4" t="s"/>
    </row>
    <row ht="18.75" outlineLevel="0" r="2">
      <c r="A2" s="8" t="s">
        <v>22</v>
      </c>
      <c r="B2" s="8" t="s"/>
      <c r="C2" s="8" t="s"/>
    </row>
    <row ht="18.75" outlineLevel="0" r="3">
      <c r="A3" s="13" t="s">
        <v>23</v>
      </c>
      <c r="B3" s="13" t="s"/>
      <c r="C3" s="38" t="n"/>
    </row>
    <row customHeight="true" ht="11.25" outlineLevel="0" r="4"/>
    <row ht="18.75" outlineLevel="0" r="5">
      <c r="A5" s="32" t="n"/>
      <c r="B5" s="32" t="s"/>
      <c r="C5" s="32" t="s"/>
      <c r="D5" s="32" t="s"/>
      <c r="E5" s="32" t="s"/>
      <c r="F5" s="32" t="s"/>
      <c r="G5" s="32" t="s"/>
    </row>
    <row ht="18.75" outlineLevel="0" r="6">
      <c r="A6" s="16" t="s">
        <v>24</v>
      </c>
      <c r="B6" s="16" t="s"/>
      <c r="C6" s="16" t="s"/>
      <c r="D6" s="16" t="s"/>
      <c r="E6" s="16" t="s"/>
      <c r="F6" s="16" t="s"/>
      <c r="G6" s="16" t="s"/>
    </row>
    <row customHeight="true" ht="11.25" outlineLevel="0" r="7"/>
    <row ht="18.75" outlineLevel="0" r="8">
      <c r="A8" s="16" t="s">
        <v>8</v>
      </c>
      <c r="B8" s="16" t="s"/>
      <c r="C8" s="16" t="s"/>
      <c r="D8" s="16" t="s"/>
      <c r="E8" s="16" t="s"/>
      <c r="F8" s="16" t="s"/>
      <c r="G8" s="16" t="s"/>
    </row>
    <row ht="18.75" outlineLevel="0" r="9">
      <c r="A9" s="21" t="s">
        <v>12</v>
      </c>
      <c r="B9" s="21" t="s"/>
      <c r="C9" s="21" t="s"/>
      <c r="D9" s="21" t="s"/>
      <c r="E9" s="21" t="s"/>
      <c r="F9" s="21" t="s"/>
      <c r="G9" s="21" t="s"/>
    </row>
    <row customHeight="true" ht="11.25" outlineLevel="0" r="10"/>
    <row customFormat="true" customHeight="true" ht="126.75" outlineLevel="0" r="11" s="14">
      <c r="A11" s="19" t="s">
        <v>11</v>
      </c>
      <c r="B11" s="19" t="s">
        <v>13</v>
      </c>
      <c r="C11" s="24" t="s">
        <v>16</v>
      </c>
      <c r="D11" s="31" t="s">
        <v>18</v>
      </c>
      <c r="E11" s="31" t="s">
        <v>19</v>
      </c>
      <c r="F11" s="35" t="s">
        <v>20</v>
      </c>
      <c r="G11" s="31" t="s">
        <v>21</v>
      </c>
    </row>
    <row customFormat="true" customHeight="true" ht="39" outlineLevel="0" r="12" s="14">
      <c r="A12" s="19" t="n">
        <v>1</v>
      </c>
      <c r="B12" s="28" t="s">
        <v>17</v>
      </c>
      <c r="C12" s="24" t="n">
        <v>2.5099999999999998</v>
      </c>
      <c r="D12" s="34" t="n">
        <v>567.40999999999997</v>
      </c>
      <c r="E12" s="37" t="n">
        <f aca="false" ca="false" dt2D="false" dtr="false" t="normal">D12*C12</f>
        <v>1424.1990999999998</v>
      </c>
      <c r="F12" s="37" t="n">
        <f aca="false" ca="false" dt2D="false" dtr="false" t="normal">E12*22%</f>
        <v>313.32380199999994</v>
      </c>
      <c r="G12" s="37" t="n">
        <f aca="false" ca="false" dt2D="false" dtr="false" t="normal">E12+F12</f>
        <v>1737.5229019999997</v>
      </c>
    </row>
    <row outlineLevel="0" r="13">
      <c r="A13" s="6" t="s">
        <v>2</v>
      </c>
      <c r="B13" s="7" t="s"/>
      <c r="C13" s="11" t="n"/>
      <c r="D13" s="12" t="n"/>
      <c r="E13" s="25" t="n">
        <f aca="false" ca="false" dt2D="false" dtr="false" t="normal">E12*12+0.01</f>
        <v>17090.399199999996</v>
      </c>
      <c r="F13" s="36" t="n">
        <f aca="false" ca="false" dt2D="false" dtr="false" t="normal">E13*22%-0.05</f>
        <v>3759.8378239999988</v>
      </c>
      <c r="G13" s="37" t="n">
        <f aca="false" ca="false" dt2D="false" dtr="false" t="normal">E13+F13</f>
        <v>20850.237023999995</v>
      </c>
    </row>
    <row customHeight="true" ht="7.5" outlineLevel="0" r="14">
      <c r="G14" s="9" t="n"/>
    </row>
    <row customFormat="true" ht="15" outlineLevel="0" r="15" s="2">
      <c r="A15" s="3" t="n"/>
      <c r="B15" s="3" t="s">
        <v>6</v>
      </c>
      <c r="C15" s="3" t="n"/>
      <c r="D15" s="3" t="n"/>
      <c r="E15" s="3" t="n"/>
    </row>
    <row customFormat="true" ht="15" outlineLevel="0" r="16" s="2">
      <c r="A16" s="3" t="n"/>
      <c r="B16" s="3" t="s">
        <v>3</v>
      </c>
      <c r="C16" s="3" t="n"/>
      <c r="D16" s="3" t="n"/>
      <c r="E16" s="3" t="n"/>
    </row>
    <row customFormat="true" ht="18.75" outlineLevel="0" r="17" s="10">
      <c r="A17" s="8" t="n"/>
      <c r="B17" s="8" t="n"/>
      <c r="C17" s="8" t="n"/>
      <c r="D17" s="8" t="n"/>
      <c r="E17" s="8" t="n"/>
    </row>
    <row customHeight="true" ht="18" outlineLevel="0" r="18"/>
    <row ht="18.75" outlineLevel="0" r="19">
      <c r="A19" s="5" t="s">
        <v>1</v>
      </c>
      <c r="B19" s="5" t="s"/>
      <c r="D19" s="5" t="s">
        <v>4</v>
      </c>
      <c r="E19" s="5" t="s"/>
      <c r="F19" s="5" t="s"/>
      <c r="G19" s="5" t="s"/>
    </row>
    <row ht="18.75" outlineLevel="0" r="20">
      <c r="A20" s="17" t="s">
        <v>9</v>
      </c>
      <c r="B20" s="20" t="s"/>
      <c r="D20" s="22" t="s">
        <v>15</v>
      </c>
      <c r="E20" s="26" t="s"/>
      <c r="F20" s="29" t="s"/>
      <c r="G20" s="33" t="s"/>
    </row>
    <row ht="18.75" outlineLevel="0" r="21">
      <c r="A21" s="15" t="s">
        <v>7</v>
      </c>
      <c r="B21" s="18" t="s"/>
      <c r="D21" s="22" t="s">
        <v>14</v>
      </c>
      <c r="E21" s="23" t="s"/>
      <c r="F21" s="27" t="s"/>
      <c r="G21" s="30" t="s"/>
    </row>
    <row ht="18.75" outlineLevel="0" r="22">
      <c r="A22" s="8" t="n"/>
      <c r="B22" s="8" t="n"/>
      <c r="D22" s="8" t="n"/>
      <c r="E22" s="8" t="n"/>
      <c r="F22" s="8" t="n"/>
    </row>
    <row ht="18.75" outlineLevel="0" r="23">
      <c r="A23" s="13" t="s">
        <v>5</v>
      </c>
      <c r="B23" s="13" t="s"/>
      <c r="D23" s="5" t="s">
        <v>10</v>
      </c>
      <c r="E23" s="5" t="s"/>
      <c r="F23" s="5" t="s"/>
      <c r="G23" s="5" t="s"/>
    </row>
    <row ht="18.75" outlineLevel="0" r="24">
      <c r="A24" s="5" t="n"/>
      <c r="B24" s="5" t="n"/>
      <c r="D24" s="5" t="n"/>
      <c r="E24" s="5" t="n"/>
      <c r="F24" s="5" t="n"/>
      <c r="G24" s="5" t="n"/>
    </row>
    <row ht="18.75" outlineLevel="0" r="25">
      <c r="A25" s="5" t="n"/>
      <c r="B25" s="5" t="s"/>
      <c r="D25" s="5" t="n"/>
      <c r="E25" s="5" t="s"/>
      <c r="F25" s="5" t="s"/>
      <c r="G25" s="5" t="s"/>
    </row>
  </sheetData>
  <mergeCells count="18">
    <mergeCell ref="A1:B1"/>
    <mergeCell ref="A2:C2"/>
    <mergeCell ref="A3:B3"/>
    <mergeCell ref="A5:G5"/>
    <mergeCell ref="A6:G6"/>
    <mergeCell ref="A8:G8"/>
    <mergeCell ref="A9:G9"/>
    <mergeCell ref="A13:B13"/>
    <mergeCell ref="D23:G23"/>
    <mergeCell ref="D21:G21"/>
    <mergeCell ref="D20:G20"/>
    <mergeCell ref="D19:G19"/>
    <mergeCell ref="A23:B23"/>
    <mergeCell ref="A25:B25"/>
    <mergeCell ref="A21:B21"/>
    <mergeCell ref="A20:B20"/>
    <mergeCell ref="A19:B19"/>
    <mergeCell ref="D25:G25"/>
  </mergeCells>
  <pageMargins bottom="0.39375001192092896" footer="0.51180553436279297" header="0.51180553436279297" left="0.39375001192092896" right="0.39375001192092896" top="0.98402774333953857"/>
  <pageSetup fitToHeight="1" fitToWidth="1" orientation="landscape" paperHeight="297mm" paperSize="9" paperWidth="210mm" scale="62"/>
</worksheet>
</file>

<file path=docProps/app.xml><?xml version="1.0" encoding="utf-8"?>
<Properties xmlns="http://schemas.openxmlformats.org/officeDocument/2006/extended-properties">
  <Template>Normal.dotm</Template>
  <TotalTime>0</TotalTime>
  <DocSecurity>0</DocSecurity>
  <ScaleCrop>false</ScaleCrop>
  <Application>MyOffice-CoreFramework-Linux/40-1423.1132.10486.1056.1@caa01adfe7514f7087162c1f43c2b26a8b6911f1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2026-10-20T03:19:28Z</dcterms:created>
  <dcterms:modified xsi:type="dcterms:W3CDTF">2026-10-20T03:20:18Z</dcterms:modified>
</cp:coreProperties>
</file>