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7" i="1" l="1"/>
  <c r="I6" i="1" l="1"/>
  <c r="I7" i="1" s="1"/>
</calcChain>
</file>

<file path=xl/sharedStrings.xml><?xml version="1.0" encoding="utf-8"?>
<sst xmlns="http://schemas.openxmlformats.org/spreadsheetml/2006/main" count="19" uniqueCount="19">
  <si>
    <t>№ п/п</t>
  </si>
  <si>
    <t>Наименование товара, услуги (работы)</t>
  </si>
  <si>
    <t>кол-во</t>
  </si>
  <si>
    <t>ед. изм.</t>
  </si>
  <si>
    <t>шт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</si>
  <si>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16.06.2017 № 24-01-10/37713</t>
  </si>
  <si>
    <t>Используемый метод определения НМЦК: метод сопоставимых рыночных цен (анализа рынка)</t>
  </si>
  <si>
    <t>КП № 1 Цена за ед., руб.</t>
  </si>
  <si>
    <t>КП № 2 Цена за ед., руб.</t>
  </si>
  <si>
    <t>КП № 3 Цена за ед., руб.</t>
  </si>
  <si>
    <t>Расчёт НМЦК: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</si>
  <si>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</si>
  <si>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Начальник отдела договоров и закупок Посаженникова Е.А.</t>
  </si>
  <si>
    <t>"___" ____________ 2026 г.</t>
  </si>
  <si>
    <t>Сумма, руб.</t>
  </si>
  <si>
    <t>НМЦК, руб.</t>
  </si>
  <si>
    <t xml:space="preserve">Min цена за ед., руб. </t>
  </si>
  <si>
    <t>5ТБ Внешний диск HDD WD My Passport WDBPKJ0050BBK-WESN, USB 3.2 Gen 1</t>
  </si>
  <si>
    <t>В связи с тем, что планом ФХД Заказчика предусмотрено на закупку проектора 17000,00 руб., НМЦК определена в размере 17000,00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</si>
</sst>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4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2" fillId="3" borderId="1" xfId="0" applyNumberFormat="1" applyFont="1" applyFill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10" sqref="A10"/>
    </sheetView>
  </sheetViews>
  <sheetFormatPr defaultRowHeight="12.75" x14ac:dyDescent="0.2"/>
  <cols>
    <col min="1" max="1" width="4" style="3" customWidth="1"/>
    <col min="2" max="2" width="22.5703125" style="6" customWidth="1"/>
    <col min="3" max="3" width="4.42578125" style="6" customWidth="1"/>
    <col min="4" max="4" width="5.5703125" style="6" customWidth="1"/>
    <col min="5" max="5" width="9.42578125" style="6" customWidth="1"/>
    <col min="6" max="6" width="8.7109375" style="6" customWidth="1"/>
    <col min="7" max="7" width="9.7109375" style="6" customWidth="1"/>
    <col min="8" max="8" width="10" style="6" customWidth="1"/>
    <col min="9" max="9" width="10.28515625" style="6" customWidth="1"/>
    <col min="10" max="10" width="10.140625" style="5" customWidth="1"/>
    <col min="11" max="11" width="11.5703125" style="5" bestFit="1" customWidth="1"/>
    <col min="12" max="16384" width="9.140625" style="6"/>
  </cols>
  <sheetData>
    <row r="1" spans="1:11" s="2" customFormat="1" ht="31.5" customHeight="1" x14ac:dyDescent="0.2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"/>
      <c r="K1" s="1"/>
    </row>
    <row r="2" spans="1:11" x14ac:dyDescent="0.2">
      <c r="B2" s="4"/>
      <c r="C2" s="4"/>
      <c r="D2" s="4"/>
      <c r="E2" s="4"/>
      <c r="F2" s="4"/>
      <c r="G2" s="4"/>
      <c r="H2" s="4"/>
      <c r="I2" s="4"/>
    </row>
    <row r="3" spans="1:11" ht="63" customHeight="1" x14ac:dyDescent="0.2">
      <c r="A3" s="19" t="s">
        <v>6</v>
      </c>
      <c r="B3" s="19"/>
      <c r="C3" s="20" t="s">
        <v>5</v>
      </c>
      <c r="D3" s="21"/>
      <c r="E3" s="21"/>
      <c r="F3" s="21"/>
      <c r="G3" s="21"/>
      <c r="H3" s="21"/>
      <c r="I3" s="21"/>
      <c r="J3" s="21"/>
    </row>
    <row r="4" spans="1:11" x14ac:dyDescent="0.2">
      <c r="B4" s="6" t="s">
        <v>10</v>
      </c>
    </row>
    <row r="5" spans="1:11" s="4" customFormat="1" ht="38.25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7</v>
      </c>
      <c r="F5" s="7" t="s">
        <v>8</v>
      </c>
      <c r="G5" s="7" t="s">
        <v>9</v>
      </c>
      <c r="H5" s="7" t="s">
        <v>16</v>
      </c>
      <c r="I5" s="7" t="s">
        <v>14</v>
      </c>
      <c r="J5" s="8" t="s">
        <v>15</v>
      </c>
      <c r="K5" s="9"/>
    </row>
    <row r="6" spans="1:11" ht="51" x14ac:dyDescent="0.2">
      <c r="A6" s="7">
        <v>1</v>
      </c>
      <c r="B6" s="10" t="s">
        <v>17</v>
      </c>
      <c r="C6" s="7">
        <v>1</v>
      </c>
      <c r="D6" s="7" t="s">
        <v>4</v>
      </c>
      <c r="E6" s="11">
        <v>18999</v>
      </c>
      <c r="F6" s="11">
        <v>20190</v>
      </c>
      <c r="G6" s="11">
        <v>20614</v>
      </c>
      <c r="H6" s="11">
        <v>18999</v>
      </c>
      <c r="I6" s="11">
        <f t="shared" ref="I6" si="0">C6*H6</f>
        <v>18999</v>
      </c>
      <c r="J6" s="12">
        <v>17000</v>
      </c>
    </row>
    <row r="7" spans="1:11" x14ac:dyDescent="0.2">
      <c r="A7" s="13"/>
      <c r="B7" s="13"/>
      <c r="C7" s="13"/>
      <c r="D7" s="13"/>
      <c r="E7" s="14"/>
      <c r="F7" s="14"/>
      <c r="G7" s="14"/>
      <c r="H7" s="15"/>
      <c r="I7" s="16">
        <f>SUM(I6:I6)</f>
        <v>18999</v>
      </c>
      <c r="J7" s="12">
        <f>SUM(J6:J6)</f>
        <v>17000</v>
      </c>
    </row>
    <row r="9" spans="1:11" ht="30" customHeight="1" x14ac:dyDescent="0.2">
      <c r="A9" s="17" t="s">
        <v>18</v>
      </c>
      <c r="B9" s="17"/>
      <c r="C9" s="17"/>
      <c r="D9" s="17"/>
      <c r="E9" s="17"/>
      <c r="F9" s="17"/>
      <c r="G9" s="17"/>
      <c r="H9" s="17"/>
      <c r="I9" s="17"/>
      <c r="J9" s="17"/>
    </row>
    <row r="11" spans="1:11" x14ac:dyDescent="0.2">
      <c r="A11" s="17" t="s">
        <v>12</v>
      </c>
      <c r="B11" s="17"/>
      <c r="C11" s="17"/>
      <c r="D11" s="17"/>
      <c r="E11" s="17"/>
      <c r="F11" s="17"/>
      <c r="G11" s="17"/>
      <c r="H11" s="17"/>
      <c r="I11" s="17"/>
    </row>
    <row r="12" spans="1:11" x14ac:dyDescent="0.2">
      <c r="A12" s="17" t="s">
        <v>13</v>
      </c>
      <c r="B12" s="17"/>
      <c r="C12" s="17"/>
      <c r="D12" s="17"/>
      <c r="E12" s="17"/>
      <c r="F12" s="17"/>
      <c r="G12" s="17"/>
      <c r="H12" s="17"/>
      <c r="I12" s="17"/>
    </row>
  </sheetData>
  <mergeCells count="6">
    <mergeCell ref="A12:I12"/>
    <mergeCell ref="A9:J9"/>
    <mergeCell ref="A1:I1"/>
    <mergeCell ref="A3:B3"/>
    <mergeCell ref="A11:I11"/>
    <mergeCell ref="C3:J3"/>
  </mergeCells>
  <conditionalFormatting sqref="H7">
    <cfRule type="colorScale" priority="7">
      <colorScale>
        <cfvo type="min"/>
        <cfvo type="max"/>
        <color rgb="FFFF7128"/>
        <color rgb="FFFFEF9C"/>
      </colorScale>
    </cfRule>
  </conditionalFormatting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2026-09-30T15:31:48Z</dcterms:modified>
</cp:coreProperties>
</file>