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3"/>
  </bookViews>
  <sheets>
    <sheet name="КП+ЖНВЛП реестр" sheetId="1" r:id="rId1"/>
    <sheet name="Средневзвешенная цена" sheetId="2" r:id="rId2"/>
    <sheet name="Итого №1" sheetId="3" r:id="rId3"/>
    <sheet name="Сводная №1" sheetId="4" r:id="rId4"/>
  </sheets>
  <calcPr calcId="145621" refMode="R1C1"/>
</workbook>
</file>

<file path=xl/calcChain.xml><?xml version="1.0" encoding="utf-8"?>
<calcChain xmlns="http://schemas.openxmlformats.org/spreadsheetml/2006/main">
  <c r="I5" i="3" l="1"/>
  <c r="I6" i="3" l="1"/>
</calcChain>
</file>

<file path=xl/sharedStrings.xml><?xml version="1.0" encoding="utf-8"?>
<sst xmlns="http://schemas.openxmlformats.org/spreadsheetml/2006/main" count="80" uniqueCount="52">
  <si>
    <t>№ п/п</t>
  </si>
  <si>
    <t>Международное непатентованное наименование, при отсутствии такого наименования - группировочное или химическое наименование, а также состав комбинированного лекарственного препарата</t>
  </si>
  <si>
    <t xml:space="preserve">Форма выпуска и дозировка с учетом эквивалентных лекарственных форм и дозировок
</t>
  </si>
  <si>
    <t>Единица измерения</t>
  </si>
  <si>
    <t>Цена за единицу товара без учета НДС и оптовой надбавки  согласно источникам ценовой информации, руб.</t>
  </si>
  <si>
    <r>
      <t>Источник цены № n ______________
 (</t>
    </r>
    <r>
      <rPr>
        <vertAlign val="superscript"/>
        <sz val="11"/>
        <rFont val="Times New Roman"/>
        <family val="1"/>
        <charset val="204"/>
      </rPr>
      <t>реквизиты документа)</t>
    </r>
  </si>
  <si>
    <t>цена за 1  упаковку без учета НДС и оптовой надбавки, руб.</t>
  </si>
  <si>
    <t>Объем поставки</t>
  </si>
  <si>
    <t>Начальная (максимальная) цена контракта, руб.</t>
  </si>
  <si>
    <t xml:space="preserve">Форма выпуска и дозировка с учетом эквивалентных лекарственных форм и дозировок
</t>
  </si>
  <si>
    <t xml:space="preserve">Реестровый номер (или №) контракта </t>
  </si>
  <si>
    <t>Цена за 1  упаковку без учета НДС и оптовой надбавки, руб.</t>
  </si>
  <si>
    <t>Количество</t>
  </si>
  <si>
    <t>Реестровый номер (или №) контракта 3</t>
  </si>
  <si>
    <t>цена</t>
  </si>
  <si>
    <t>количество</t>
  </si>
  <si>
    <t>Реестровый номер (или №) контракта n</t>
  </si>
  <si>
    <t>цена за ед.изм. без учета НДС и оптовой надбавки, руб.</t>
  </si>
  <si>
    <t>Цена за единицу товара  без учета НДС и оптовой надбавки согласно государственному реестру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руб. https://grls.rosminzdrav.ru/</t>
  </si>
  <si>
    <t>Цена за ед.изм. без учета НДС и оптовой надбавки, руб.</t>
  </si>
  <si>
    <t>-</t>
  </si>
  <si>
    <t>Диоксометилтетрагидропиримидин+Сульфадиметоксин+Тримекаин+Хлорамфеникол</t>
  </si>
  <si>
    <t>мазь для наружного применения 40 мг+40 мг+30 мг+10 мг/г или ~</t>
  </si>
  <si>
    <t>Грамм</t>
  </si>
  <si>
    <t>ЛП 46</t>
  </si>
  <si>
    <t>ИЦИ №1 (вх.№ А 1399  от 07.10.2026)</t>
  </si>
  <si>
    <t>ИЦИ №1 (вх.№ А 1400  от 07.10.2026)</t>
  </si>
  <si>
    <t>113,30 (15%) Левосин, мазь для наружного применения, 40 г - тубы (1)  - пачки картонные</t>
  </si>
  <si>
    <t xml:space="preserve"> ЕАТ Березка  200908989125100259 от 01.08.2025    не используем   </t>
  </si>
  <si>
    <t>2,8325 (15%)                    Левосин, мазь для наружного применения, 40 г - тубы (1)  - пачки картонные</t>
  </si>
  <si>
    <t>Средневзвешенная цена 1 единицу  измерения  без учета НДС и оптовой надбавки, руб.</t>
  </si>
  <si>
    <t>Международное непатентованное наименование</t>
  </si>
  <si>
    <t>ИЦИ № 1                            цена за 1 ед. изм. без учета НДС и оптовой надбавки, руб.</t>
  </si>
  <si>
    <t>ИЦИ № 2                             цена за 1 ед. изм. без учета НДС и оптовой надбавки, руб.</t>
  </si>
  <si>
    <t>ИЦИ № 3                              цена за 1 ед. изм. без учета НДС и оптовой надбавки, руб.</t>
  </si>
  <si>
    <t>Реестровая цена, цена за 1 ед. изм. без учета НДС и оптовой надбавки, руб.</t>
  </si>
  <si>
    <t>Средневзвешенная цена контракта, цена за 1 ед. изм. без учета НДС и оптовой надбавки, руб.</t>
  </si>
  <si>
    <t>Минимальная цена за 1 единицу измерения без учета НДС и оптовой надбавки, руб.</t>
  </si>
  <si>
    <t>Оптовая надбавка согласно выбранной минимальной цене</t>
  </si>
  <si>
    <t>Цена 1 единицы товара с учетом НДС и оптовой надбавки, руб.</t>
  </si>
  <si>
    <t xml:space="preserve">Стоимость по позиции, руб. </t>
  </si>
  <si>
    <t>ИЦИ №1 (вх.№ А 1470  от 19.10.2026)</t>
  </si>
  <si>
    <t>113,30   (15%) Левосин, мазь для наружного применения 40 г</t>
  </si>
  <si>
    <t>Коммерческие+тарифный на 19.10.2026</t>
  </si>
  <si>
    <t>113,30  (15%) Левосин, мазь для наружного применения 40 г</t>
  </si>
  <si>
    <t>113,30 (15%) Левосин, мазь для наружного применения 40 г</t>
  </si>
  <si>
    <t>2,8325 (15%) Левосин, мазь для наружного применения 40 г</t>
  </si>
  <si>
    <t>2,8325(15%)     Левосин, мазь для наружного применения 40 г</t>
  </si>
  <si>
    <t>2,8325                    (15%) Левосин, мазь для наружного применения 40 г</t>
  </si>
  <si>
    <t>2,8325                            (15%) Левосин, мазь для наружного применения, 40 г - тубы (1)  - пачки картонные</t>
  </si>
  <si>
    <r>
      <rPr>
        <sz val="11"/>
        <color rgb="FFFF0000"/>
        <rFont val="Times New Roman"/>
        <family val="1"/>
        <charset val="204"/>
      </rPr>
      <t xml:space="preserve">               </t>
    </r>
    <r>
      <rPr>
        <sz val="11"/>
        <rFont val="Times New Roman"/>
        <family val="1"/>
        <charset val="204"/>
      </rPr>
      <t>(15%) Левосин, мазь для наружного применения, 40 г - тубы (1)  - пачки картонные</t>
    </r>
  </si>
  <si>
    <t>Цена 1 единицы товара без учета НДС и оптовой надбавки,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</si>
</sst>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0"/>
    <numFmt numFmtId="166" formatCode="#,##0.0000"/>
    <numFmt numFmtId="167" formatCode="0.0000000"/>
  </numFmts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11" fillId="0" borderId="0"/>
  </cellStyleXfs>
  <cellXfs count="70"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8" fillId="0" borderId="0" xfId="0" applyFont="1"/>
    <xf numFmtId="4" fontId="0" fillId="0" borderId="0" xfId="0" applyNumberFormat="1"/>
    <xf numFmtId="165" fontId="0" fillId="0" borderId="0" xfId="0" applyNumberFormat="1"/>
    <xf numFmtId="0" fontId="2" fillId="2" borderId="2" xfId="0" applyFont="1" applyFill="1" applyBorder="1" applyAlignment="1">
      <alignment horizontal="center" vertical="center" wrapText="1" indent="1"/>
    </xf>
    <xf numFmtId="167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4" fontId="9" fillId="0" borderId="8" xfId="1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4" fontId="1" fillId="0" borderId="8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8" xfId="0" applyFont="1" applyFill="1" applyBorder="1" applyAlignment="1">
      <alignment horizontal="center" vertical="center" wrapText="1" indent="1"/>
    </xf>
    <xf numFmtId="0" fontId="0" fillId="0" borderId="8" xfId="0" applyBorder="1"/>
    <xf numFmtId="0" fontId="10" fillId="2" borderId="8" xfId="0" applyFont="1" applyFill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 indent="1"/>
    </xf>
    <xf numFmtId="0" fontId="6" fillId="0" borderId="11" xfId="1" applyFont="1" applyBorder="1" applyAlignment="1">
      <alignment horizontal="center" vertical="center" textRotation="90" wrapText="1"/>
    </xf>
    <xf numFmtId="0" fontId="1" fillId="0" borderId="11" xfId="1" applyFont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3" xfId="0" applyFont="1" applyFill="1" applyBorder="1" applyAlignment="1">
      <alignment horizontal="center" vertical="center" wrapText="1" indent="1"/>
    </xf>
    <xf numFmtId="0" fontId="2" fillId="2" borderId="4" xfId="0" applyFont="1" applyFill="1" applyBorder="1" applyAlignment="1">
      <alignment horizontal="center" vertical="center" wrapText="1" indent="1"/>
    </xf>
    <xf numFmtId="0" fontId="1" fillId="3" borderId="8" xfId="0" applyFont="1" applyFill="1" applyBorder="1" applyAlignment="1">
      <alignment horizontal="center" vertical="center" textRotation="90" wrapText="1"/>
    </xf>
    <xf numFmtId="0" fontId="12" fillId="0" borderId="1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 indent="1"/>
    </xf>
    <xf numFmtId="0" fontId="1" fillId="0" borderId="1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textRotation="90" wrapText="1"/>
    </xf>
    <xf numFmtId="164" fontId="7" fillId="0" borderId="2" xfId="2" applyFont="1" applyBorder="1" applyAlignment="1">
      <alignment horizontal="center" vertical="center" wrapText="1"/>
    </xf>
    <xf numFmtId="164" fontId="7" fillId="0" borderId="3" xfId="2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Лист1 2 2" xf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12"/>
  <sheetViews>
    <sheetView zoomScaleNormal="100" workbookViewId="0">
      <selection activeCell="C12" sqref="C12"/>
    </sheetView>
  </sheetViews>
  <sheetFormatPr defaultRowHeight="15" x14ac:dyDescent="0.25"/>
  <cols>
    <col min="1" max="1" width="2.7109375" customWidth="1"/>
    <col min="3" max="4" width="17.5703125" customWidth="1"/>
    <col min="5" max="5" width="11.42578125" customWidth="1"/>
    <col min="6" max="6" width="17.85546875" customWidth="1"/>
    <col min="7" max="7" width="15.7109375" customWidth="1"/>
    <col min="8" max="8" width="9.140625" hidden="1" customWidth="1"/>
    <col min="9" max="9" width="15.42578125" customWidth="1"/>
    <col min="10" max="10" width="14.42578125" customWidth="1"/>
    <col min="11" max="11" width="9.140625" hidden="1" customWidth="1"/>
    <col min="12" max="12" width="17.7109375" customWidth="1"/>
    <col min="13" max="13" width="15.5703125" customWidth="1"/>
    <col min="14" max="16" width="9.140625" hidden="1" customWidth="1"/>
    <col min="17" max="17" width="19.85546875" customWidth="1"/>
    <col min="18" max="18" width="16.5703125" customWidth="1"/>
  </cols>
  <sheetData>
    <row r="2" spans="2:23" x14ac:dyDescent="0.25">
      <c r="L2" s="11" t="s">
        <v>24</v>
      </c>
    </row>
    <row r="3" spans="2:23" ht="54" customHeight="1" x14ac:dyDescent="0.25">
      <c r="B3" s="45" t="s">
        <v>0</v>
      </c>
      <c r="C3" s="45" t="s">
        <v>1</v>
      </c>
      <c r="D3" s="45" t="s">
        <v>2</v>
      </c>
      <c r="E3" s="45" t="s">
        <v>3</v>
      </c>
      <c r="F3" s="48" t="s">
        <v>4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39" t="s">
        <v>18</v>
      </c>
      <c r="R3" s="40"/>
    </row>
    <row r="4" spans="2:23" ht="122.25" customHeight="1" x14ac:dyDescent="0.25">
      <c r="B4" s="46"/>
      <c r="C4" s="46"/>
      <c r="D4" s="46"/>
      <c r="E4" s="46"/>
      <c r="F4" s="50" t="s">
        <v>41</v>
      </c>
      <c r="G4" s="51"/>
      <c r="H4" s="52"/>
      <c r="I4" s="50" t="s">
        <v>25</v>
      </c>
      <c r="J4" s="51"/>
      <c r="K4" s="52"/>
      <c r="L4" s="50" t="s">
        <v>26</v>
      </c>
      <c r="M4" s="51"/>
      <c r="N4" s="52"/>
      <c r="O4" s="53" t="s">
        <v>5</v>
      </c>
      <c r="P4" s="53"/>
      <c r="Q4" s="41"/>
      <c r="R4" s="42"/>
    </row>
    <row r="5" spans="2:23" ht="110.25" customHeight="1" x14ac:dyDescent="0.25">
      <c r="B5" s="47"/>
      <c r="C5" s="47"/>
      <c r="D5" s="47"/>
      <c r="E5" s="47"/>
      <c r="F5" s="1" t="s">
        <v>6</v>
      </c>
      <c r="G5" s="14" t="s">
        <v>17</v>
      </c>
      <c r="H5" s="9"/>
      <c r="I5" s="1" t="s">
        <v>6</v>
      </c>
      <c r="J5" s="23" t="s">
        <v>17</v>
      </c>
      <c r="K5" s="9"/>
      <c r="L5" s="1" t="s">
        <v>6</v>
      </c>
      <c r="M5" s="23" t="s">
        <v>17</v>
      </c>
      <c r="N5" s="9"/>
      <c r="O5" s="4"/>
      <c r="P5" s="4"/>
      <c r="Q5" s="1" t="s">
        <v>6</v>
      </c>
      <c r="R5" s="24" t="s">
        <v>17</v>
      </c>
      <c r="W5" s="7"/>
    </row>
    <row r="6" spans="2:23" ht="24.75" customHeight="1" x14ac:dyDescent="0.25">
      <c r="B6" s="2">
        <v>1</v>
      </c>
      <c r="C6" s="2">
        <v>2</v>
      </c>
      <c r="D6" s="2">
        <v>3</v>
      </c>
      <c r="E6" s="2">
        <v>4</v>
      </c>
      <c r="F6" s="6">
        <v>5</v>
      </c>
      <c r="G6" s="44">
        <v>6</v>
      </c>
      <c r="H6" s="44"/>
      <c r="I6" s="6">
        <v>7</v>
      </c>
      <c r="J6" s="44">
        <v>8</v>
      </c>
      <c r="K6" s="44"/>
      <c r="L6" s="6">
        <v>9</v>
      </c>
      <c r="M6" s="44">
        <v>10</v>
      </c>
      <c r="N6" s="44"/>
      <c r="O6" s="44">
        <v>8</v>
      </c>
      <c r="P6" s="44"/>
      <c r="Q6" s="5">
        <v>11</v>
      </c>
      <c r="R6" s="5">
        <v>12</v>
      </c>
    </row>
    <row r="7" spans="2:23" ht="107.25" customHeight="1" x14ac:dyDescent="0.25">
      <c r="B7" s="3">
        <v>1</v>
      </c>
      <c r="C7" s="26" t="s">
        <v>21</v>
      </c>
      <c r="D7" s="26" t="s">
        <v>22</v>
      </c>
      <c r="E7" s="28" t="s">
        <v>23</v>
      </c>
      <c r="F7" s="26" t="s">
        <v>42</v>
      </c>
      <c r="G7" s="27">
        <v>2.8325</v>
      </c>
      <c r="H7" s="3"/>
      <c r="I7" s="26" t="s">
        <v>44</v>
      </c>
      <c r="J7" s="27">
        <v>2.8325</v>
      </c>
      <c r="K7" s="3"/>
      <c r="L7" s="26" t="s">
        <v>45</v>
      </c>
      <c r="M7" s="27">
        <v>2.8325</v>
      </c>
      <c r="N7" s="3"/>
      <c r="O7" s="3"/>
      <c r="P7" s="3"/>
      <c r="Q7" s="3" t="s">
        <v>27</v>
      </c>
      <c r="R7" s="27">
        <v>2.8325</v>
      </c>
    </row>
    <row r="8" spans="2:23" x14ac:dyDescent="0.25">
      <c r="L8" s="15"/>
    </row>
    <row r="9" spans="2:23" x14ac:dyDescent="0.25">
      <c r="C9" s="21"/>
      <c r="D9" s="21"/>
      <c r="E9" s="21"/>
      <c r="F9" s="21"/>
      <c r="G9" s="21"/>
    </row>
    <row r="10" spans="2:23" x14ac:dyDescent="0.25">
      <c r="C10" s="43" t="s">
        <v>43</v>
      </c>
      <c r="D10" s="43"/>
      <c r="E10" s="43"/>
      <c r="F10" s="43"/>
      <c r="G10" s="21"/>
      <c r="I10" s="13"/>
    </row>
    <row r="11" spans="2:23" x14ac:dyDescent="0.25">
      <c r="C11" s="21"/>
      <c r="D11" s="21"/>
      <c r="E11" s="21"/>
      <c r="F11" s="21"/>
      <c r="G11" s="21"/>
    </row>
    <row r="12" spans="2:23" x14ac:dyDescent="0.25">
      <c r="C12" s="21"/>
      <c r="D12" s="21"/>
      <c r="E12" s="21"/>
      <c r="F12" s="21"/>
      <c r="G12" s="21"/>
    </row>
  </sheetData>
  <mergeCells count="15">
    <mergeCell ref="B3:B5"/>
    <mergeCell ref="C3:C5"/>
    <mergeCell ref="D3:D5"/>
    <mergeCell ref="E3:E5"/>
    <mergeCell ref="F3:P3"/>
    <mergeCell ref="F4:H4"/>
    <mergeCell ref="I4:K4"/>
    <mergeCell ref="L4:N4"/>
    <mergeCell ref="O4:P4"/>
    <mergeCell ref="Q3:R4"/>
    <mergeCell ref="C10:F10"/>
    <mergeCell ref="G6:H6"/>
    <mergeCell ref="J6:K6"/>
    <mergeCell ref="M6:N6"/>
    <mergeCell ref="O6:P6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8"/>
  <sheetViews>
    <sheetView workbookViewId="0">
      <selection activeCell="D21" sqref="D21"/>
    </sheetView>
  </sheetViews>
  <sheetFormatPr defaultRowHeight="15" x14ac:dyDescent="0.25"/>
  <cols>
    <col min="2" max="2" width="7" customWidth="1"/>
    <col min="3" max="4" width="20.140625" customWidth="1"/>
    <col min="5" max="5" width="12.28515625" customWidth="1"/>
    <col min="6" max="6" width="17.5703125" customWidth="1"/>
    <col min="7" max="7" width="18" customWidth="1"/>
    <col min="8" max="8" width="15.140625" customWidth="1"/>
    <col min="9" max="9" width="13.7109375" customWidth="1"/>
    <col min="10" max="14" width="9.140625" hidden="1" customWidth="1"/>
    <col min="15" max="15" width="18.5703125" customWidth="1"/>
    <col min="17" max="17" width="24.42578125" customWidth="1"/>
    <col min="18" max="18" width="17.42578125" customWidth="1"/>
  </cols>
  <sheetData>
    <row r="3" spans="2:15" ht="104.25" customHeight="1" x14ac:dyDescent="0.25">
      <c r="B3" s="58" t="s">
        <v>0</v>
      </c>
      <c r="C3" s="58" t="s">
        <v>1</v>
      </c>
      <c r="D3" s="58" t="s">
        <v>9</v>
      </c>
      <c r="E3" s="64" t="s">
        <v>3</v>
      </c>
      <c r="F3" s="64" t="s">
        <v>4</v>
      </c>
      <c r="G3" s="64"/>
      <c r="H3" s="64"/>
      <c r="I3" s="64"/>
      <c r="J3" s="64"/>
      <c r="K3" s="64"/>
      <c r="L3" s="64"/>
      <c r="M3" s="64"/>
      <c r="N3" s="64"/>
      <c r="O3" s="64"/>
    </row>
    <row r="4" spans="2:15" ht="15.75" customHeight="1" x14ac:dyDescent="0.25">
      <c r="B4" s="63"/>
      <c r="C4" s="63"/>
      <c r="D4" s="63"/>
      <c r="E4" s="64"/>
      <c r="F4" s="60" t="s">
        <v>10</v>
      </c>
      <c r="G4" s="60" t="s">
        <v>11</v>
      </c>
      <c r="H4" s="60" t="s">
        <v>19</v>
      </c>
      <c r="I4" s="60" t="s">
        <v>12</v>
      </c>
      <c r="J4" s="65" t="s">
        <v>13</v>
      </c>
      <c r="K4" s="65" t="s">
        <v>14</v>
      </c>
      <c r="L4" s="65" t="s">
        <v>15</v>
      </c>
      <c r="M4" s="65" t="s">
        <v>16</v>
      </c>
      <c r="N4" s="65" t="s">
        <v>14</v>
      </c>
      <c r="O4" s="60" t="s">
        <v>30</v>
      </c>
    </row>
    <row r="5" spans="2:15" ht="107.25" customHeight="1" x14ac:dyDescent="0.25">
      <c r="B5" s="59"/>
      <c r="C5" s="59"/>
      <c r="D5" s="59"/>
      <c r="E5" s="64"/>
      <c r="F5" s="60"/>
      <c r="G5" s="60"/>
      <c r="H5" s="60"/>
      <c r="I5" s="60"/>
      <c r="J5" s="65"/>
      <c r="K5" s="65"/>
      <c r="L5" s="65"/>
      <c r="M5" s="65"/>
      <c r="N5" s="65"/>
      <c r="O5" s="60"/>
    </row>
    <row r="6" spans="2:15" ht="18" customHeight="1" x14ac:dyDescent="0.25">
      <c r="B6" s="33">
        <v>1</v>
      </c>
      <c r="C6" s="33">
        <v>2</v>
      </c>
      <c r="D6" s="33">
        <v>3</v>
      </c>
      <c r="E6" s="32">
        <v>4</v>
      </c>
      <c r="F6" s="36">
        <v>5</v>
      </c>
      <c r="G6" s="36">
        <v>6</v>
      </c>
      <c r="H6" s="36">
        <v>7</v>
      </c>
      <c r="I6" s="36">
        <v>8</v>
      </c>
      <c r="J6" s="37"/>
      <c r="K6" s="37"/>
      <c r="L6" s="37"/>
      <c r="M6" s="37"/>
      <c r="N6" s="37"/>
      <c r="O6" s="36">
        <v>9</v>
      </c>
    </row>
    <row r="7" spans="2:15" ht="54.75" customHeight="1" x14ac:dyDescent="0.25">
      <c r="B7" s="58">
        <v>1</v>
      </c>
      <c r="C7" s="56" t="s">
        <v>21</v>
      </c>
      <c r="D7" s="56" t="s">
        <v>22</v>
      </c>
      <c r="E7" s="54" t="s">
        <v>23</v>
      </c>
      <c r="F7" s="61" t="s">
        <v>28</v>
      </c>
      <c r="G7" s="61" t="s">
        <v>20</v>
      </c>
      <c r="H7" s="61" t="s">
        <v>20</v>
      </c>
      <c r="I7" s="61" t="s">
        <v>20</v>
      </c>
      <c r="J7" s="29"/>
      <c r="K7" s="29"/>
      <c r="L7" s="29"/>
      <c r="M7" s="29"/>
      <c r="N7" s="29"/>
      <c r="O7" s="61" t="s">
        <v>20</v>
      </c>
    </row>
    <row r="8" spans="2:15" ht="19.5" customHeight="1" x14ac:dyDescent="0.25">
      <c r="B8" s="59"/>
      <c r="C8" s="57"/>
      <c r="D8" s="57"/>
      <c r="E8" s="55"/>
      <c r="F8" s="62"/>
      <c r="G8" s="62"/>
      <c r="H8" s="62"/>
      <c r="I8" s="62"/>
      <c r="J8" s="25"/>
      <c r="K8" s="25"/>
      <c r="L8" s="25"/>
      <c r="M8" s="25"/>
      <c r="N8" s="25"/>
      <c r="O8" s="62"/>
    </row>
  </sheetData>
  <mergeCells count="24">
    <mergeCell ref="O7:O8"/>
    <mergeCell ref="M4:M5"/>
    <mergeCell ref="G4:G5"/>
    <mergeCell ref="I4:I5"/>
    <mergeCell ref="N4:N5"/>
    <mergeCell ref="G7:G8"/>
    <mergeCell ref="H7:H8"/>
    <mergeCell ref="I7:I8"/>
    <mergeCell ref="E7:E8"/>
    <mergeCell ref="D7:D8"/>
    <mergeCell ref="C7:C8"/>
    <mergeCell ref="B7:B8"/>
    <mergeCell ref="F4:F5"/>
    <mergeCell ref="F7:F8"/>
    <mergeCell ref="B3:B5"/>
    <mergeCell ref="C3:C5"/>
    <mergeCell ref="D3:D5"/>
    <mergeCell ref="E3:E5"/>
    <mergeCell ref="F3:O3"/>
    <mergeCell ref="O4:O5"/>
    <mergeCell ref="L4:L5"/>
    <mergeCell ref="H4:H5"/>
    <mergeCell ref="J4:J5"/>
    <mergeCell ref="K4:K5"/>
  </mergeCells>
  <pageMargins left="0.7" right="0.7" top="0.75" bottom="0.75" header="0.3" footer="0.3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7"/>
  <sheetViews>
    <sheetView workbookViewId="0">
      <selection activeCell="F4" sqref="F4"/>
    </sheetView>
  </sheetViews>
  <sheetFormatPr defaultRowHeight="15" x14ac:dyDescent="0.25"/>
  <cols>
    <col min="2" max="2" width="3.5703125" customWidth="1"/>
    <col min="3" max="3" width="25.28515625" customWidth="1"/>
    <col min="4" max="4" width="10.85546875" customWidth="1"/>
    <col min="5" max="5" width="13.140625" customWidth="1"/>
    <col min="6" max="6" width="15.28515625" customWidth="1"/>
    <col min="7" max="7" width="24.140625" customWidth="1"/>
    <col min="8" max="8" width="17.85546875" customWidth="1"/>
    <col min="9" max="9" width="17.140625" customWidth="1"/>
    <col min="10" max="10" width="8.28515625" customWidth="1"/>
  </cols>
  <sheetData>
    <row r="2" spans="2:9" ht="15" customHeight="1" x14ac:dyDescent="0.25">
      <c r="B2" s="69" t="s">
        <v>0</v>
      </c>
      <c r="C2" s="69" t="s">
        <v>1</v>
      </c>
      <c r="D2" s="69" t="s">
        <v>3</v>
      </c>
      <c r="E2" s="69" t="s">
        <v>7</v>
      </c>
      <c r="F2" s="68" t="s">
        <v>51</v>
      </c>
      <c r="G2" s="68" t="s">
        <v>38</v>
      </c>
      <c r="H2" s="68" t="s">
        <v>39</v>
      </c>
      <c r="I2" s="68" t="s">
        <v>40</v>
      </c>
    </row>
    <row r="3" spans="2:9" ht="139.5" customHeight="1" x14ac:dyDescent="0.25">
      <c r="B3" s="69"/>
      <c r="C3" s="69"/>
      <c r="D3" s="69"/>
      <c r="E3" s="69"/>
      <c r="F3" s="68"/>
      <c r="G3" s="68"/>
      <c r="H3" s="68"/>
      <c r="I3" s="68"/>
    </row>
    <row r="4" spans="2:9" ht="36" customHeight="1" x14ac:dyDescent="0.25">
      <c r="B4" s="35">
        <v>1</v>
      </c>
      <c r="C4" s="35">
        <v>2</v>
      </c>
      <c r="D4" s="35">
        <v>3</v>
      </c>
      <c r="E4" s="35">
        <v>4</v>
      </c>
      <c r="F4" s="34">
        <v>5</v>
      </c>
      <c r="G4" s="38">
        <v>6</v>
      </c>
      <c r="H4" s="34">
        <v>7</v>
      </c>
      <c r="I4" s="34">
        <v>8</v>
      </c>
    </row>
    <row r="5" spans="2:9" ht="80.25" customHeight="1" x14ac:dyDescent="0.25">
      <c r="B5" s="3">
        <v>1</v>
      </c>
      <c r="C5" s="3" t="s">
        <v>21</v>
      </c>
      <c r="D5" s="3" t="s">
        <v>23</v>
      </c>
      <c r="E5" s="3">
        <v>6400</v>
      </c>
      <c r="F5" s="19">
        <v>2.8325</v>
      </c>
      <c r="G5" s="29" t="s">
        <v>50</v>
      </c>
      <c r="H5" s="19">
        <v>3.5831</v>
      </c>
      <c r="I5" s="22">
        <f>H5*E5</f>
        <v>22931.84</v>
      </c>
    </row>
    <row r="6" spans="2:9" ht="28.5" customHeight="1" x14ac:dyDescent="0.25">
      <c r="B6" s="66" t="s">
        <v>8</v>
      </c>
      <c r="C6" s="67"/>
      <c r="D6" s="67"/>
      <c r="E6" s="67"/>
      <c r="F6" s="67"/>
      <c r="G6" s="67"/>
      <c r="H6" s="67"/>
      <c r="I6" s="17">
        <f>SUM(I5:I5)</f>
        <v>22931.84</v>
      </c>
    </row>
    <row r="7" spans="2:9" x14ac:dyDescent="0.25">
      <c r="I7" s="12"/>
    </row>
  </sheetData>
  <mergeCells count="9">
    <mergeCell ref="B6:H6"/>
    <mergeCell ref="I2:I3"/>
    <mergeCell ref="H2:H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5"/>
  <sheetViews>
    <sheetView tabSelected="1" workbookViewId="0">
      <selection activeCell="F20" sqref="F20"/>
    </sheetView>
  </sheetViews>
  <sheetFormatPr defaultRowHeight="15" x14ac:dyDescent="0.25"/>
  <cols>
    <col min="3" max="3" width="23.85546875" customWidth="1"/>
    <col min="4" max="4" width="10.5703125" customWidth="1"/>
    <col min="5" max="5" width="14.7109375" customWidth="1"/>
    <col min="6" max="6" width="18.140625" customWidth="1"/>
    <col min="7" max="7" width="21" customWidth="1"/>
    <col min="8" max="8" width="21.140625" customWidth="1"/>
    <col min="9" max="9" width="25.7109375" customWidth="1"/>
    <col min="10" max="10" width="20.140625" customWidth="1"/>
    <col min="11" max="11" width="25.7109375" customWidth="1"/>
    <col min="12" max="12" width="7.5703125" customWidth="1"/>
    <col min="13" max="13" width="16.140625" customWidth="1"/>
    <col min="15" max="15" width="12.85546875" customWidth="1"/>
  </cols>
  <sheetData>
    <row r="3" spans="2:12" ht="101.25" customHeight="1" x14ac:dyDescent="0.25">
      <c r="B3" s="31" t="s">
        <v>0</v>
      </c>
      <c r="C3" s="31" t="s">
        <v>31</v>
      </c>
      <c r="D3" s="31" t="s">
        <v>3</v>
      </c>
      <c r="E3" s="31" t="s">
        <v>7</v>
      </c>
      <c r="F3" s="31" t="s">
        <v>32</v>
      </c>
      <c r="G3" s="31" t="s">
        <v>33</v>
      </c>
      <c r="H3" s="31" t="s">
        <v>34</v>
      </c>
      <c r="I3" s="31" t="s">
        <v>35</v>
      </c>
      <c r="J3" s="30" t="s">
        <v>36</v>
      </c>
      <c r="K3" s="31" t="s">
        <v>37</v>
      </c>
    </row>
    <row r="4" spans="2:12" ht="18.75" customHeight="1" x14ac:dyDescent="0.25"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6">
        <v>9</v>
      </c>
      <c r="K4" s="10">
        <v>10</v>
      </c>
      <c r="L4" s="8"/>
    </row>
    <row r="5" spans="2:12" s="21" customFormat="1" ht="111.75" customHeight="1" x14ac:dyDescent="0.25">
      <c r="B5" s="18">
        <v>1</v>
      </c>
      <c r="C5" s="3" t="s">
        <v>21</v>
      </c>
      <c r="D5" s="3" t="s">
        <v>23</v>
      </c>
      <c r="E5" s="3">
        <v>6400</v>
      </c>
      <c r="F5" s="3" t="s">
        <v>46</v>
      </c>
      <c r="G5" s="3" t="s">
        <v>47</v>
      </c>
      <c r="H5" s="3" t="s">
        <v>48</v>
      </c>
      <c r="I5" s="3" t="s">
        <v>29</v>
      </c>
      <c r="J5" s="29" t="s">
        <v>20</v>
      </c>
      <c r="K5" s="29" t="s">
        <v>49</v>
      </c>
      <c r="L5" s="20"/>
    </row>
  </sheetData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КП+ЖНВЛП реестр</vt:lpstr>
      <vt:lpstr>Средневзвешенная цена</vt:lpstr>
      <vt:lpstr>Итого №1</vt:lpstr>
      <vt:lpstr>Сводная №1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2026-10-19T10:57:09Z</dcterms:modified>
</cp:coreProperties>
</file>