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НМЦК" sheetId="2" r:id="rId1"/>
  </sheets>
  <calcPr calcId="152511" refMode="R1C1"/>
</workbook>
</file>

<file path=xl/calcChain.xml><?xml version="1.0" encoding="utf-8"?>
<calcChain xmlns="http://schemas.openxmlformats.org/spreadsheetml/2006/main">
  <c r="N11" i="2" l="1"/>
  <c r="C10" i="2" l="1"/>
  <c r="D10" i="2" s="1"/>
  <c r="E10" i="2" s="1"/>
  <c r="F10" i="2" s="1"/>
  <c r="L11" i="2"/>
  <c r="J11" i="2"/>
  <c r="K11" i="2" s="1"/>
  <c r="M11" i="2" l="1"/>
  <c r="G10" i="2"/>
  <c r="H10" i="2" s="1"/>
  <c r="I10" i="2" s="1"/>
  <c r="J10" i="2" s="1"/>
  <c r="K10" i="2" s="1"/>
  <c r="L10" i="2" s="1"/>
  <c r="M10" i="2" s="1"/>
</calcChain>
</file>

<file path=xl/sharedStrings.xml><?xml version="1.0" encoding="utf-8"?>
<sst xmlns="http://schemas.openxmlformats.org/spreadsheetml/2006/main" count="40" uniqueCount="35">
  <si>
    <t xml:space="preserve">Кол-во </t>
  </si>
  <si>
    <t>Характеристики объекта закупки</t>
  </si>
  <si>
    <t>Расчет НМЦК</t>
  </si>
  <si>
    <t>№</t>
  </si>
  <si>
    <t>ед. изм.</t>
  </si>
  <si>
    <t>Участник № 1</t>
  </si>
  <si>
    <t>Участник № 2</t>
  </si>
  <si>
    <t>Участник № 3</t>
  </si>
  <si>
    <t>КТРУ (ОКДП 2)</t>
  </si>
  <si>
    <t>Коэффициент вариации цен, %</t>
  </si>
  <si>
    <t>Используемый метод определения НМЦК с обоснованием:</t>
  </si>
  <si>
    <t>___________________</t>
  </si>
  <si>
    <t>Начальник отдела закупок товаров, работ, услуг</t>
  </si>
  <si>
    <t>Симонова М.В.</t>
  </si>
  <si>
    <r>
      <rPr>
        <b/>
        <sz val="12"/>
        <color indexed="8"/>
        <rFont val="Times New Roman"/>
        <family val="1"/>
        <charset val="204"/>
      </rPr>
      <t xml:space="preserve">ОБОСНОВАНИЕ НАЧАЛЬНОЙ ( МАКСИМАЛЬНОЙ) ЦЕНЫ КОНТРАКТА </t>
    </r>
    <r>
      <rPr>
        <sz val="12"/>
        <color indexed="8"/>
        <rFont val="Times New Roman"/>
        <family val="1"/>
        <charset val="204"/>
      </rPr>
      <t>на закупку товаров, работ, услуг для ФГБУ «НМИЦК им. ак. Е.И. Чазова» Минздрава России во исполнение требований положений Федерального закона от 05 апреля 2013 года №44-ФЗ « О контрактной системе в сфере закупок товаров, работ, услуг для обеспечения государственных и муниципальных нужд», соблюдения норм ПП РФ от «23» декабря 2024 г. N 1875 в отношении обоснования начальной (максимальной) цены контракта, приведено ниже.</t>
    </r>
  </si>
  <si>
    <t>Метод сопоставимых рыночных цен</t>
  </si>
  <si>
    <t>Наименование товара (работ / услуг)</t>
  </si>
  <si>
    <t>Дополнительная информация:</t>
  </si>
  <si>
    <t>Цена, руб.</t>
  </si>
  <si>
    <t>Средневзвешенная цена за ед-цу, руб.</t>
  </si>
  <si>
    <t>минимальная цена, руб.</t>
  </si>
  <si>
    <t>упаковка</t>
  </si>
  <si>
    <t>(вх № 44-26-10-949/1)</t>
  </si>
  <si>
    <t>(вх № 44-26-10-949/3)</t>
  </si>
  <si>
    <t>коммерческое предложение                         от 08.10.2026</t>
  </si>
  <si>
    <t>(вх № 44-26-10-949/2)</t>
  </si>
  <si>
    <t>коммерческое предложение                         от 12.10.2026</t>
  </si>
  <si>
    <t>Натрий N-лаурроилсаркозинат, 500 г, TCI Chemicals, L0019</t>
  </si>
  <si>
    <t>20.59.52.199</t>
  </si>
  <si>
    <t>поставка натрия лауроилсаркозина</t>
  </si>
  <si>
    <t>В соответствии со ст. 34 Бюджетного кодекса РФ на основании принципа эффективности использования средств бюджетного учреждения и исходя из имеющегося объема финансового обеспечения для осуществления закупки, Заказчиком НМЦК снижена согласно сумме доведенных лимитов бюджетных обязательств, т.о. НМЦК составляет:</t>
  </si>
  <si>
    <t>для проведения научно-исследовательских работ (не применяются в медицинских целях и не предназначены для клинического или диагностического использования, профилактики или лечения заболеваний человека).</t>
  </si>
  <si>
    <t xml:space="preserve">НМЦК за ед.
(анализ рынка)  </t>
  </si>
  <si>
    <t>НМЦК сумма
(с применением понижающего коэффициента)</t>
  </si>
  <si>
    <t>122 748,00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</si>
</sst>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/>
  </cellStyleXfs>
  <cellXfs count="5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2" fontId="4" fillId="0" borderId="0" xfId="0" applyNumberFormat="1" applyFont="1" applyAlignment="1">
      <alignment vertical="top"/>
    </xf>
    <xf numFmtId="2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2" fontId="7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center" vertical="top" wrapText="1"/>
    </xf>
    <xf numFmtId="0" fontId="11" fillId="2" borderId="1" xfId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13" fillId="0" borderId="1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2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10" xfId="3"/>
    <cellStyle name="Обычный 2 2" xfId="1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9"/>
  <sheetViews>
    <sheetView tabSelected="1" workbookViewId="0">
      <selection activeCell="K23" sqref="K23"/>
    </sheetView>
  </sheetViews>
  <sheetFormatPr defaultRowHeight="15" x14ac:dyDescent="0.25"/>
  <cols>
    <col min="1" max="1" width="3.85546875" style="1" customWidth="1"/>
    <col min="2" max="2" width="5.85546875" style="1" customWidth="1"/>
    <col min="3" max="3" width="15" style="1" customWidth="1"/>
    <col min="4" max="4" width="49.7109375" style="1" customWidth="1"/>
    <col min="5" max="5" width="7.5703125" style="1" customWidth="1"/>
    <col min="6" max="6" width="8" style="1" customWidth="1"/>
    <col min="7" max="8" width="18.140625" style="11" customWidth="1"/>
    <col min="9" max="9" width="18.140625" style="12" customWidth="1"/>
    <col min="10" max="10" width="11.5703125" style="12" customWidth="1"/>
    <col min="11" max="11" width="12.85546875" style="12" customWidth="1"/>
    <col min="12" max="12" width="15.42578125" style="12" customWidth="1"/>
    <col min="13" max="13" width="13" style="12" customWidth="1"/>
    <col min="14" max="14" width="16.28515625" style="1" customWidth="1"/>
    <col min="15" max="16384" width="9.140625" style="1"/>
  </cols>
  <sheetData>
    <row r="1" spans="2:14" x14ac:dyDescent="0.25">
      <c r="B1" s="2"/>
      <c r="C1" s="2"/>
      <c r="D1" s="2"/>
      <c r="E1" s="2"/>
      <c r="F1" s="2"/>
      <c r="G1" s="3"/>
      <c r="H1" s="3"/>
      <c r="I1" s="4"/>
      <c r="J1" s="4"/>
      <c r="K1" s="4"/>
      <c r="L1" s="4"/>
      <c r="M1" s="4"/>
      <c r="N1" s="9"/>
    </row>
    <row r="2" spans="2:14" ht="51" customHeight="1" x14ac:dyDescent="0.25">
      <c r="B2" s="37" t="s">
        <v>14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2:14" s="32" customFormat="1" ht="12.75" customHeight="1" x14ac:dyDescent="0.25">
      <c r="B3" s="39" t="s">
        <v>1</v>
      </c>
      <c r="C3" s="39"/>
      <c r="D3" s="39"/>
      <c r="E3" s="38" t="s">
        <v>29</v>
      </c>
      <c r="F3" s="38"/>
      <c r="G3" s="38"/>
      <c r="H3" s="38"/>
      <c r="I3" s="38"/>
      <c r="J3" s="38"/>
      <c r="K3" s="38"/>
      <c r="L3" s="38"/>
      <c r="M3" s="38"/>
      <c r="N3" s="38"/>
    </row>
    <row r="4" spans="2:14" s="32" customFormat="1" ht="15.75" customHeight="1" x14ac:dyDescent="0.25">
      <c r="B4" s="39" t="s">
        <v>10</v>
      </c>
      <c r="C4" s="39"/>
      <c r="D4" s="39"/>
      <c r="E4" s="40" t="s">
        <v>15</v>
      </c>
      <c r="F4" s="40"/>
      <c r="G4" s="40"/>
      <c r="H4" s="40"/>
      <c r="I4" s="40"/>
      <c r="J4" s="40"/>
      <c r="K4" s="40"/>
      <c r="L4" s="40"/>
      <c r="M4" s="40"/>
      <c r="N4" s="40"/>
    </row>
    <row r="5" spans="2:14" s="32" customFormat="1" ht="12.75" customHeight="1" x14ac:dyDescent="0.25">
      <c r="B5" s="39" t="s">
        <v>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2:14" s="31" customFormat="1" ht="15" customHeight="1" x14ac:dyDescent="0.25">
      <c r="B6" s="48" t="s">
        <v>3</v>
      </c>
      <c r="C6" s="48" t="s">
        <v>8</v>
      </c>
      <c r="D6" s="51" t="s">
        <v>16</v>
      </c>
      <c r="E6" s="54" t="s">
        <v>0</v>
      </c>
      <c r="F6" s="54" t="s">
        <v>4</v>
      </c>
      <c r="G6" s="20" t="s">
        <v>5</v>
      </c>
      <c r="H6" s="20" t="s">
        <v>6</v>
      </c>
      <c r="I6" s="20" t="s">
        <v>7</v>
      </c>
      <c r="J6" s="45" t="s">
        <v>19</v>
      </c>
      <c r="K6" s="45" t="s">
        <v>9</v>
      </c>
      <c r="L6" s="45" t="s">
        <v>20</v>
      </c>
      <c r="M6" s="54" t="s">
        <v>32</v>
      </c>
      <c r="N6" s="34" t="s">
        <v>33</v>
      </c>
    </row>
    <row r="7" spans="2:14" s="31" customFormat="1" ht="45.75" customHeight="1" x14ac:dyDescent="0.25">
      <c r="B7" s="49"/>
      <c r="C7" s="49"/>
      <c r="D7" s="52"/>
      <c r="E7" s="55"/>
      <c r="F7" s="55"/>
      <c r="G7" s="27" t="s">
        <v>24</v>
      </c>
      <c r="H7" s="27" t="s">
        <v>24</v>
      </c>
      <c r="I7" s="27" t="s">
        <v>26</v>
      </c>
      <c r="J7" s="46"/>
      <c r="K7" s="46"/>
      <c r="L7" s="46"/>
      <c r="M7" s="55"/>
      <c r="N7" s="34"/>
    </row>
    <row r="8" spans="2:14" s="31" customFormat="1" x14ac:dyDescent="0.25">
      <c r="B8" s="49"/>
      <c r="C8" s="49"/>
      <c r="D8" s="52"/>
      <c r="E8" s="55"/>
      <c r="F8" s="55"/>
      <c r="G8" s="20" t="s">
        <v>22</v>
      </c>
      <c r="H8" s="20" t="s">
        <v>25</v>
      </c>
      <c r="I8" s="20" t="s">
        <v>23</v>
      </c>
      <c r="J8" s="46"/>
      <c r="K8" s="46"/>
      <c r="L8" s="46"/>
      <c r="M8" s="56"/>
      <c r="N8" s="34"/>
    </row>
    <row r="9" spans="2:14" s="31" customFormat="1" x14ac:dyDescent="0.25">
      <c r="B9" s="50"/>
      <c r="C9" s="50"/>
      <c r="D9" s="53"/>
      <c r="E9" s="56"/>
      <c r="F9" s="56"/>
      <c r="G9" s="26" t="s">
        <v>18</v>
      </c>
      <c r="H9" s="26" t="s">
        <v>18</v>
      </c>
      <c r="I9" s="26" t="s">
        <v>18</v>
      </c>
      <c r="J9" s="47"/>
      <c r="K9" s="47"/>
      <c r="L9" s="47"/>
      <c r="M9" s="26" t="s">
        <v>18</v>
      </c>
      <c r="N9" s="26" t="s">
        <v>18</v>
      </c>
    </row>
    <row r="10" spans="2:14" s="31" customFormat="1" x14ac:dyDescent="0.25">
      <c r="B10" s="28">
        <v>1</v>
      </c>
      <c r="C10" s="29">
        <f>B10+1</f>
        <v>2</v>
      </c>
      <c r="D10" s="29">
        <f t="shared" ref="D10:L10" si="0">C10+1</f>
        <v>3</v>
      </c>
      <c r="E10" s="29">
        <f t="shared" si="0"/>
        <v>4</v>
      </c>
      <c r="F10" s="29">
        <f t="shared" si="0"/>
        <v>5</v>
      </c>
      <c r="G10" s="29">
        <f t="shared" si="0"/>
        <v>6</v>
      </c>
      <c r="H10" s="29">
        <f t="shared" si="0"/>
        <v>7</v>
      </c>
      <c r="I10" s="29">
        <f t="shared" si="0"/>
        <v>8</v>
      </c>
      <c r="J10" s="29">
        <f t="shared" si="0"/>
        <v>9</v>
      </c>
      <c r="K10" s="29">
        <f t="shared" si="0"/>
        <v>10</v>
      </c>
      <c r="L10" s="29">
        <f t="shared" si="0"/>
        <v>11</v>
      </c>
      <c r="M10" s="29">
        <f t="shared" ref="M10" si="1">L10+1</f>
        <v>12</v>
      </c>
      <c r="N10" s="29">
        <v>13</v>
      </c>
    </row>
    <row r="11" spans="2:14" s="22" customFormat="1" ht="25.5" x14ac:dyDescent="0.25">
      <c r="B11" s="15">
        <v>1</v>
      </c>
      <c r="C11" s="16" t="s">
        <v>28</v>
      </c>
      <c r="D11" s="17" t="s">
        <v>27</v>
      </c>
      <c r="E11" s="18">
        <v>6</v>
      </c>
      <c r="F11" s="19" t="s">
        <v>21</v>
      </c>
      <c r="G11" s="19">
        <v>20458</v>
      </c>
      <c r="H11" s="19">
        <v>25572.51</v>
      </c>
      <c r="I11" s="19">
        <v>23526</v>
      </c>
      <c r="J11" s="20">
        <f t="shared" ref="J11" si="2">AVERAGE(G11:I11)</f>
        <v>23185.50333333333</v>
      </c>
      <c r="K11" s="20">
        <f t="shared" ref="K11" si="3">(_xlfn.STDEV.S(G11:I11)/J11)*100</f>
        <v>11.102628022985341</v>
      </c>
      <c r="L11" s="21">
        <f>MIN(G11:I11)</f>
        <v>20458</v>
      </c>
      <c r="M11" s="19">
        <f>L11</f>
        <v>20458</v>
      </c>
      <c r="N11" s="33">
        <f>E11*M11</f>
        <v>122748</v>
      </c>
    </row>
    <row r="12" spans="2:14" ht="32.25" customHeight="1" x14ac:dyDescent="0.25">
      <c r="B12" s="35" t="s">
        <v>30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0" t="s">
        <v>34</v>
      </c>
    </row>
    <row r="13" spans="2:14" ht="18" customHeight="1" x14ac:dyDescent="0.25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9"/>
    </row>
    <row r="14" spans="2:14" s="25" customFormat="1" ht="29.25" customHeight="1" x14ac:dyDescent="0.25">
      <c r="B14" s="42" t="s">
        <v>17</v>
      </c>
      <c r="C14" s="42"/>
      <c r="D14" s="41" t="s">
        <v>31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</row>
    <row r="15" spans="2:14" ht="18" customHeight="1" x14ac:dyDescent="0.25">
      <c r="B15" s="23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/>
    </row>
    <row r="16" spans="2:14" ht="18" customHeight="1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9"/>
    </row>
    <row r="17" spans="2:14" ht="18" customHeight="1" x14ac:dyDescent="0.25">
      <c r="B17" s="43" t="s">
        <v>12</v>
      </c>
      <c r="C17" s="43"/>
      <c r="D17" s="43"/>
      <c r="E17" s="44" t="s">
        <v>11</v>
      </c>
      <c r="F17" s="44"/>
      <c r="G17" s="44"/>
      <c r="H17" s="6" t="s">
        <v>13</v>
      </c>
      <c r="I17" s="6"/>
      <c r="J17" s="6"/>
      <c r="K17" s="6"/>
      <c r="L17" s="6"/>
      <c r="M17" s="6"/>
      <c r="N17" s="9"/>
    </row>
    <row r="18" spans="2:14" ht="18" customHeight="1" x14ac:dyDescent="0.2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9"/>
    </row>
    <row r="19" spans="2:14" x14ac:dyDescent="0.2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9"/>
    </row>
    <row r="20" spans="2:14" x14ac:dyDescent="0.25">
      <c r="B20" s="7"/>
      <c r="C20" s="7"/>
      <c r="D20" s="7"/>
      <c r="I20" s="8"/>
      <c r="J20" s="8"/>
      <c r="K20" s="8"/>
      <c r="L20" s="8"/>
      <c r="M20" s="8"/>
      <c r="N20" s="10"/>
    </row>
    <row r="21" spans="2:14" x14ac:dyDescent="0.25">
      <c r="B21" s="7"/>
      <c r="C21" s="7"/>
      <c r="D21" s="7"/>
      <c r="I21" s="8"/>
      <c r="J21" s="8"/>
      <c r="K21" s="8"/>
      <c r="L21" s="8"/>
      <c r="M21" s="8"/>
      <c r="N21" s="10"/>
    </row>
    <row r="22" spans="2:14" x14ac:dyDescent="0.25">
      <c r="B22" s="7"/>
      <c r="C22" s="7"/>
      <c r="D22" s="7"/>
      <c r="I22" s="8"/>
      <c r="J22" s="8"/>
      <c r="K22" s="8"/>
      <c r="L22" s="8"/>
      <c r="M22" s="8"/>
      <c r="N22" s="10"/>
    </row>
    <row r="23" spans="2:14" x14ac:dyDescent="0.25">
      <c r="B23" s="7"/>
      <c r="C23" s="7"/>
      <c r="D23" s="7"/>
      <c r="N23" s="10"/>
    </row>
    <row r="24" spans="2:14" x14ac:dyDescent="0.25">
      <c r="B24" s="2"/>
      <c r="C24" s="2"/>
      <c r="D24" s="2"/>
      <c r="E24" s="2"/>
      <c r="F24" s="2"/>
      <c r="G24" s="3"/>
      <c r="H24" s="3"/>
      <c r="I24" s="4"/>
      <c r="J24" s="4"/>
      <c r="K24" s="4"/>
      <c r="L24" s="4"/>
      <c r="M24" s="4"/>
      <c r="N24" s="10"/>
    </row>
    <row r="25" spans="2:14" x14ac:dyDescent="0.25">
      <c r="B25" s="2"/>
      <c r="C25" s="2"/>
      <c r="D25" s="2"/>
      <c r="E25" s="2"/>
      <c r="F25" s="2"/>
      <c r="G25" s="3"/>
      <c r="H25" s="3"/>
      <c r="I25" s="4"/>
      <c r="J25" s="4"/>
      <c r="K25" s="4"/>
      <c r="L25" s="4"/>
      <c r="M25" s="4"/>
      <c r="N25" s="10"/>
    </row>
    <row r="26" spans="2:14" x14ac:dyDescent="0.25">
      <c r="B26" s="2"/>
      <c r="C26" s="2"/>
      <c r="D26" s="2"/>
      <c r="E26" s="2"/>
      <c r="F26" s="2"/>
      <c r="G26" s="3"/>
      <c r="H26" s="3"/>
      <c r="I26" s="4"/>
      <c r="J26" s="4"/>
      <c r="K26" s="4"/>
      <c r="L26" s="4"/>
      <c r="M26" s="4"/>
      <c r="N26" s="10"/>
    </row>
    <row r="27" spans="2:14" x14ac:dyDescent="0.25">
      <c r="B27" s="2"/>
      <c r="C27" s="2"/>
      <c r="D27" s="2"/>
      <c r="E27" s="2"/>
      <c r="F27" s="2"/>
      <c r="G27" s="3"/>
      <c r="H27" s="3"/>
      <c r="I27" s="4"/>
      <c r="J27" s="4"/>
      <c r="K27" s="4"/>
      <c r="L27" s="4"/>
      <c r="M27" s="4"/>
      <c r="N27" s="10"/>
    </row>
    <row r="28" spans="2:14" x14ac:dyDescent="0.25">
      <c r="B28" s="2"/>
      <c r="C28" s="2"/>
      <c r="D28" s="2"/>
      <c r="E28" s="2"/>
      <c r="F28" s="2"/>
      <c r="G28" s="3"/>
      <c r="H28" s="3"/>
      <c r="I28" s="4"/>
      <c r="J28" s="4"/>
      <c r="K28" s="4"/>
      <c r="L28" s="4"/>
      <c r="M28" s="4"/>
      <c r="N28" s="10"/>
    </row>
    <row r="29" spans="2:14" x14ac:dyDescent="0.25">
      <c r="B29" s="2"/>
      <c r="C29" s="2"/>
      <c r="D29" s="2"/>
      <c r="E29" s="2"/>
      <c r="F29" s="2"/>
      <c r="G29" s="3"/>
      <c r="H29" s="3"/>
      <c r="I29" s="4"/>
      <c r="J29" s="4"/>
      <c r="K29" s="4"/>
      <c r="L29" s="4"/>
      <c r="M29" s="4"/>
      <c r="N29" s="10"/>
    </row>
    <row r="30" spans="2:14" x14ac:dyDescent="0.25">
      <c r="B30" s="2"/>
      <c r="C30" s="2"/>
      <c r="D30" s="2"/>
      <c r="E30" s="2"/>
      <c r="F30" s="2"/>
      <c r="G30" s="3"/>
      <c r="H30" s="3"/>
      <c r="I30" s="4"/>
      <c r="J30" s="4"/>
      <c r="K30" s="4"/>
      <c r="L30" s="4"/>
      <c r="M30" s="4"/>
      <c r="N30" s="10"/>
    </row>
    <row r="31" spans="2:14" x14ac:dyDescent="0.25">
      <c r="B31" s="2"/>
      <c r="C31" s="2"/>
      <c r="D31" s="2"/>
      <c r="E31" s="2"/>
      <c r="F31" s="2"/>
      <c r="G31" s="3"/>
      <c r="H31" s="3"/>
      <c r="I31" s="4"/>
      <c r="J31" s="4"/>
      <c r="K31" s="4"/>
      <c r="L31" s="4"/>
      <c r="M31" s="4"/>
      <c r="N31" s="10"/>
    </row>
    <row r="32" spans="2:14" x14ac:dyDescent="0.25">
      <c r="B32" s="2"/>
      <c r="C32" s="2"/>
      <c r="D32" s="2"/>
      <c r="E32" s="2"/>
      <c r="F32" s="2"/>
      <c r="G32" s="3"/>
      <c r="H32" s="3"/>
      <c r="I32" s="4"/>
      <c r="J32" s="4"/>
      <c r="K32" s="4"/>
      <c r="L32" s="4"/>
      <c r="M32" s="4"/>
      <c r="N32" s="10"/>
    </row>
    <row r="33" spans="2:14" x14ac:dyDescent="0.25">
      <c r="B33" s="2"/>
      <c r="C33" s="2"/>
      <c r="D33" s="2"/>
      <c r="E33" s="2"/>
      <c r="F33" s="2"/>
      <c r="G33" s="3"/>
      <c r="H33" s="3"/>
      <c r="I33" s="4"/>
      <c r="J33" s="4"/>
      <c r="K33" s="4"/>
      <c r="L33" s="4"/>
      <c r="M33" s="4"/>
      <c r="N33" s="10"/>
    </row>
    <row r="34" spans="2:14" x14ac:dyDescent="0.25">
      <c r="B34" s="2"/>
      <c r="C34" s="2"/>
      <c r="D34" s="2"/>
      <c r="E34" s="2"/>
      <c r="F34" s="2"/>
      <c r="G34" s="3"/>
      <c r="H34" s="3"/>
      <c r="I34" s="4"/>
      <c r="J34" s="4"/>
      <c r="K34" s="4"/>
      <c r="L34" s="4"/>
      <c r="M34" s="4"/>
      <c r="N34" s="10"/>
    </row>
    <row r="35" spans="2:14" x14ac:dyDescent="0.25">
      <c r="B35" s="2"/>
      <c r="C35" s="2"/>
      <c r="D35" s="2"/>
      <c r="E35" s="2"/>
      <c r="F35" s="2"/>
      <c r="G35" s="3"/>
      <c r="H35" s="3"/>
      <c r="I35" s="4"/>
      <c r="J35" s="4"/>
      <c r="K35" s="4"/>
      <c r="L35" s="4"/>
      <c r="M35" s="4"/>
      <c r="N35" s="10"/>
    </row>
    <row r="36" spans="2:14" x14ac:dyDescent="0.25">
      <c r="B36" s="2"/>
      <c r="C36" s="2"/>
      <c r="D36" s="2"/>
      <c r="E36" s="2"/>
      <c r="F36" s="2"/>
      <c r="G36" s="3"/>
      <c r="H36" s="3"/>
      <c r="I36" s="4"/>
      <c r="J36" s="4"/>
      <c r="K36" s="4"/>
      <c r="L36" s="4"/>
      <c r="M36" s="4"/>
      <c r="N36" s="10"/>
    </row>
    <row r="37" spans="2:14" x14ac:dyDescent="0.25">
      <c r="B37" s="2"/>
      <c r="C37" s="2"/>
      <c r="D37" s="2"/>
      <c r="E37" s="2"/>
      <c r="F37" s="2"/>
      <c r="G37" s="3"/>
      <c r="H37" s="3"/>
      <c r="I37" s="4"/>
      <c r="J37" s="4"/>
      <c r="K37" s="4"/>
      <c r="L37" s="4"/>
      <c r="M37" s="4"/>
      <c r="N37" s="10"/>
    </row>
    <row r="38" spans="2:14" x14ac:dyDescent="0.25">
      <c r="B38" s="2"/>
      <c r="C38" s="2"/>
      <c r="D38" s="2"/>
      <c r="E38" s="2"/>
      <c r="F38" s="2"/>
      <c r="G38" s="3"/>
      <c r="H38" s="3"/>
      <c r="I38" s="4"/>
      <c r="J38" s="4"/>
      <c r="K38" s="4"/>
      <c r="L38" s="4"/>
      <c r="M38" s="4"/>
      <c r="N38" s="10"/>
    </row>
    <row r="39" spans="2:14" x14ac:dyDescent="0.25">
      <c r="B39" s="2"/>
      <c r="C39" s="2"/>
      <c r="D39" s="2"/>
      <c r="E39" s="2"/>
      <c r="F39" s="2"/>
      <c r="G39" s="3"/>
      <c r="H39" s="3"/>
      <c r="I39" s="4"/>
      <c r="J39" s="4"/>
      <c r="K39" s="4"/>
      <c r="L39" s="4"/>
      <c r="M39" s="4"/>
      <c r="N39" s="10"/>
    </row>
    <row r="40" spans="2:14" x14ac:dyDescent="0.25">
      <c r="B40" s="2"/>
      <c r="C40" s="2"/>
      <c r="D40" s="2"/>
      <c r="E40" s="2"/>
      <c r="F40" s="2"/>
      <c r="G40" s="3"/>
      <c r="H40" s="3"/>
      <c r="I40" s="4"/>
      <c r="J40" s="4"/>
      <c r="K40" s="4"/>
      <c r="L40" s="4"/>
      <c r="M40" s="4"/>
      <c r="N40" s="10"/>
    </row>
    <row r="41" spans="2:14" x14ac:dyDescent="0.25">
      <c r="B41" s="2"/>
      <c r="C41" s="2"/>
      <c r="D41" s="2"/>
      <c r="E41" s="2"/>
      <c r="F41" s="2"/>
      <c r="G41" s="3"/>
      <c r="H41" s="3"/>
      <c r="I41" s="4"/>
      <c r="J41" s="4"/>
      <c r="K41" s="4"/>
      <c r="L41" s="4"/>
      <c r="M41" s="4"/>
      <c r="N41" s="10"/>
    </row>
    <row r="42" spans="2:14" x14ac:dyDescent="0.25">
      <c r="B42" s="2"/>
      <c r="C42" s="2"/>
      <c r="D42" s="2"/>
      <c r="E42" s="2"/>
      <c r="F42" s="2"/>
      <c r="G42" s="3"/>
      <c r="H42" s="3"/>
      <c r="I42" s="4"/>
      <c r="J42" s="4"/>
      <c r="K42" s="4"/>
      <c r="L42" s="4"/>
      <c r="M42" s="4"/>
      <c r="N42" s="10"/>
    </row>
    <row r="43" spans="2:14" x14ac:dyDescent="0.25">
      <c r="B43" s="2"/>
      <c r="C43" s="2"/>
      <c r="D43" s="2"/>
      <c r="E43" s="2"/>
      <c r="F43" s="2"/>
      <c r="G43" s="3"/>
      <c r="H43" s="3"/>
      <c r="I43" s="4"/>
      <c r="J43" s="4"/>
      <c r="K43" s="4"/>
      <c r="L43" s="4"/>
      <c r="M43" s="4"/>
      <c r="N43" s="10"/>
    </row>
    <row r="44" spans="2:14" x14ac:dyDescent="0.25">
      <c r="B44" s="2"/>
      <c r="C44" s="2"/>
      <c r="D44" s="2"/>
      <c r="E44" s="2"/>
      <c r="F44" s="2"/>
      <c r="G44" s="3"/>
      <c r="H44" s="3"/>
      <c r="I44" s="4"/>
      <c r="J44" s="4"/>
      <c r="K44" s="4"/>
      <c r="L44" s="4"/>
      <c r="M44" s="4"/>
      <c r="N44" s="10"/>
    </row>
    <row r="45" spans="2:14" x14ac:dyDescent="0.25">
      <c r="B45" s="2"/>
      <c r="C45" s="2"/>
      <c r="D45" s="2"/>
      <c r="E45" s="2"/>
      <c r="F45" s="2"/>
      <c r="G45" s="3"/>
      <c r="H45" s="3"/>
      <c r="I45" s="4"/>
      <c r="J45" s="4"/>
      <c r="K45" s="4"/>
      <c r="L45" s="4"/>
      <c r="M45" s="4"/>
      <c r="N45" s="10"/>
    </row>
    <row r="46" spans="2:14" x14ac:dyDescent="0.25">
      <c r="B46" s="2"/>
      <c r="C46" s="2"/>
      <c r="D46" s="2"/>
      <c r="E46" s="2"/>
      <c r="F46" s="2"/>
      <c r="G46" s="3"/>
      <c r="H46" s="3"/>
      <c r="I46" s="4"/>
      <c r="J46" s="4"/>
      <c r="K46" s="4"/>
      <c r="L46" s="4"/>
      <c r="M46" s="4"/>
      <c r="N46" s="10"/>
    </row>
    <row r="47" spans="2:14" x14ac:dyDescent="0.25">
      <c r="B47" s="2"/>
      <c r="C47" s="2"/>
      <c r="D47" s="2"/>
      <c r="E47" s="2"/>
      <c r="F47" s="2"/>
      <c r="G47" s="3"/>
      <c r="H47" s="3"/>
      <c r="I47" s="4"/>
      <c r="J47" s="4"/>
      <c r="K47" s="4"/>
      <c r="L47" s="4"/>
      <c r="M47" s="4"/>
      <c r="N47" s="10"/>
    </row>
    <row r="48" spans="2:14" x14ac:dyDescent="0.25">
      <c r="B48" s="2"/>
      <c r="C48" s="2"/>
      <c r="D48" s="2"/>
      <c r="E48" s="2"/>
      <c r="F48" s="2"/>
      <c r="G48" s="3"/>
      <c r="H48" s="3"/>
      <c r="I48" s="4"/>
      <c r="J48" s="4"/>
      <c r="K48" s="4"/>
      <c r="L48" s="4"/>
      <c r="M48" s="4"/>
      <c r="N48" s="10"/>
    </row>
    <row r="49" spans="2:14" x14ac:dyDescent="0.25">
      <c r="B49" s="2"/>
      <c r="C49" s="2"/>
      <c r="D49" s="2"/>
      <c r="E49" s="2"/>
      <c r="F49" s="2"/>
      <c r="G49" s="3"/>
      <c r="H49" s="3"/>
      <c r="I49" s="4"/>
      <c r="J49" s="4"/>
      <c r="K49" s="4"/>
      <c r="L49" s="4"/>
      <c r="M49" s="4"/>
      <c r="N49" s="10"/>
    </row>
    <row r="50" spans="2:14" x14ac:dyDescent="0.25">
      <c r="B50" s="2"/>
      <c r="C50" s="2"/>
      <c r="D50" s="2"/>
      <c r="E50" s="2"/>
      <c r="F50" s="2"/>
      <c r="G50" s="3"/>
      <c r="H50" s="3"/>
      <c r="I50" s="4"/>
      <c r="J50" s="4"/>
      <c r="K50" s="4"/>
      <c r="L50" s="4"/>
      <c r="M50" s="4"/>
      <c r="N50" s="10"/>
    </row>
    <row r="51" spans="2:14" x14ac:dyDescent="0.25">
      <c r="B51" s="2"/>
      <c r="C51" s="2"/>
      <c r="D51" s="2"/>
      <c r="E51" s="2"/>
      <c r="F51" s="2"/>
      <c r="G51" s="3"/>
      <c r="H51" s="3"/>
      <c r="I51" s="4"/>
      <c r="J51" s="4"/>
      <c r="K51" s="4"/>
      <c r="L51" s="4"/>
      <c r="M51" s="4"/>
      <c r="N51" s="10"/>
    </row>
    <row r="52" spans="2:14" x14ac:dyDescent="0.25">
      <c r="B52" s="2"/>
      <c r="C52" s="2"/>
      <c r="D52" s="2"/>
      <c r="E52" s="2"/>
      <c r="F52" s="2"/>
      <c r="G52" s="3"/>
      <c r="H52" s="3"/>
      <c r="I52" s="4"/>
      <c r="J52" s="4"/>
      <c r="K52" s="4"/>
      <c r="L52" s="4"/>
      <c r="M52" s="4"/>
      <c r="N52" s="10"/>
    </row>
    <row r="53" spans="2:14" x14ac:dyDescent="0.25">
      <c r="B53" s="2"/>
      <c r="C53" s="2"/>
      <c r="D53" s="2"/>
      <c r="E53" s="2"/>
      <c r="F53" s="2"/>
      <c r="G53" s="3"/>
      <c r="H53" s="3"/>
      <c r="I53" s="4"/>
      <c r="J53" s="4"/>
      <c r="K53" s="4"/>
      <c r="L53" s="4"/>
      <c r="M53" s="4"/>
      <c r="N53" s="10"/>
    </row>
    <row r="54" spans="2:14" x14ac:dyDescent="0.25">
      <c r="B54" s="2"/>
      <c r="C54" s="2"/>
      <c r="D54" s="2"/>
      <c r="E54" s="2"/>
      <c r="F54" s="2"/>
      <c r="G54" s="3"/>
      <c r="H54" s="3"/>
      <c r="I54" s="4"/>
      <c r="J54" s="4"/>
      <c r="K54" s="4"/>
      <c r="L54" s="4"/>
      <c r="M54" s="4"/>
      <c r="N54" s="10"/>
    </row>
    <row r="55" spans="2:14" x14ac:dyDescent="0.25">
      <c r="B55" s="2"/>
      <c r="C55" s="2"/>
      <c r="D55" s="2"/>
      <c r="E55" s="2"/>
      <c r="F55" s="2"/>
      <c r="G55" s="3"/>
      <c r="H55" s="3"/>
      <c r="I55" s="4"/>
      <c r="J55" s="4"/>
      <c r="K55" s="4"/>
      <c r="L55" s="4"/>
      <c r="M55" s="4"/>
      <c r="N55" s="10"/>
    </row>
    <row r="56" spans="2:14" x14ac:dyDescent="0.25">
      <c r="B56" s="2"/>
      <c r="C56" s="2"/>
      <c r="D56" s="2"/>
      <c r="E56" s="2"/>
      <c r="F56" s="2"/>
      <c r="G56" s="3"/>
      <c r="H56" s="3"/>
      <c r="I56" s="4"/>
      <c r="J56" s="4"/>
      <c r="K56" s="4"/>
      <c r="L56" s="4"/>
      <c r="M56" s="4"/>
      <c r="N56" s="10"/>
    </row>
    <row r="57" spans="2:14" x14ac:dyDescent="0.25">
      <c r="B57" s="2"/>
      <c r="C57" s="2"/>
      <c r="D57" s="2"/>
      <c r="E57" s="2"/>
      <c r="F57" s="2"/>
      <c r="G57" s="3"/>
      <c r="H57" s="3"/>
      <c r="I57" s="4"/>
      <c r="J57" s="4"/>
      <c r="K57" s="4"/>
      <c r="L57" s="4"/>
      <c r="M57" s="4"/>
      <c r="N57" s="10"/>
    </row>
    <row r="58" spans="2:14" x14ac:dyDescent="0.25">
      <c r="B58" s="2"/>
      <c r="C58" s="2"/>
      <c r="D58" s="2"/>
      <c r="E58" s="2"/>
      <c r="F58" s="2"/>
      <c r="G58" s="3"/>
      <c r="H58" s="3"/>
      <c r="I58" s="4"/>
      <c r="J58" s="4"/>
      <c r="K58" s="4"/>
      <c r="L58" s="4"/>
      <c r="M58" s="4"/>
      <c r="N58" s="10"/>
    </row>
    <row r="59" spans="2:14" x14ac:dyDescent="0.25">
      <c r="N59" s="10"/>
    </row>
  </sheetData>
  <mergeCells count="21">
    <mergeCell ref="M6:M8"/>
    <mergeCell ref="C6:C9"/>
    <mergeCell ref="D14:N14"/>
    <mergeCell ref="B14:C14"/>
    <mergeCell ref="B17:D17"/>
    <mergeCell ref="E17:G17"/>
    <mergeCell ref="N6:N8"/>
    <mergeCell ref="B12:M12"/>
    <mergeCell ref="B2:N2"/>
    <mergeCell ref="E3:N3"/>
    <mergeCell ref="B5:N5"/>
    <mergeCell ref="E4:N4"/>
    <mergeCell ref="J6:J9"/>
    <mergeCell ref="K6:K9"/>
    <mergeCell ref="L6:L9"/>
    <mergeCell ref="B3:D3"/>
    <mergeCell ref="B4:D4"/>
    <mergeCell ref="B6:B9"/>
    <mergeCell ref="D6:D9"/>
    <mergeCell ref="E6:E9"/>
    <mergeCell ref="F6:F9"/>
  </mergeCells>
  <pageMargins left="0.23622047244094491" right="0.23622047244094491" top="0.55118110236220474" bottom="0.35433070866141736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2026-10-13T13:05:54Z</dcterms:modified>
</cp:coreProperties>
</file>