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X:\2026 год\44-ФЗ\ЕАТ\ЕАТ-137.26-КНЦ Поставка хозтоваров (Комарь)\"/>
    </mc:Choice>
  </mc:AlternateContent>
  <xr:revisionPtr revIDLastSave="0" documentId="13_ncr:1_{60E87AF2-2843-4D36-996A-98B02F5626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спределение" sheetId="3" r:id="rId1"/>
  </sheets>
  <calcPr calcId="181029" refMode="R1C1"/>
</workbook>
</file>

<file path=xl/calcChain.xml><?xml version="1.0" encoding="utf-8"?>
<calcChain xmlns="http://schemas.openxmlformats.org/spreadsheetml/2006/main">
  <c r="S5" i="3" l="1"/>
  <c r="Q5" i="3" l="1"/>
  <c r="Q8" i="3" l="1"/>
  <c r="R8" i="3" s="1"/>
  <c r="S8" i="3" s="1"/>
  <c r="Q10" i="3"/>
  <c r="R10" i="3" s="1"/>
  <c r="S10" i="3" s="1"/>
  <c r="Q11" i="3"/>
  <c r="R11" i="3" s="1"/>
  <c r="S11" i="3" s="1"/>
  <c r="Q13" i="3"/>
  <c r="R13" i="3" s="1"/>
  <c r="S13" i="3" s="1"/>
  <c r="Q6" i="3"/>
  <c r="R6" i="3" s="1"/>
  <c r="S6" i="3" s="1"/>
  <c r="R5" i="3"/>
  <c r="S12" i="3"/>
  <c r="R12" i="3"/>
  <c r="S9" i="3"/>
  <c r="R9" i="3"/>
  <c r="S7" i="3"/>
  <c r="Q7" i="3"/>
  <c r="Q9" i="3"/>
  <c r="Q12" i="3"/>
  <c r="P13" i="3"/>
  <c r="P12" i="3"/>
  <c r="P11" i="3"/>
  <c r="P10" i="3"/>
  <c r="P9" i="3"/>
  <c r="P7" i="3"/>
  <c r="P6" i="3"/>
  <c r="P8" i="3"/>
  <c r="P5" i="3"/>
  <c r="S14" i="3" l="1"/>
</calcChain>
</file>

<file path=xl/sharedStrings.xml><?xml version="1.0" encoding="utf-8"?>
<sst xmlns="http://schemas.openxmlformats.org/spreadsheetml/2006/main" count="122" uniqueCount="50">
  <si>
    <t>№ п/п</t>
  </si>
  <si>
    <t>Наименование товара, работ, услуг</t>
  </si>
  <si>
    <t>Кол-во</t>
  </si>
  <si>
    <t>Минимальное значение цены за ед., руб.</t>
  </si>
  <si>
    <t>Ед. изм.</t>
  </si>
  <si>
    <t>Анализ цен за единицу, руб.</t>
  </si>
  <si>
    <t>Среднее значение цены за ед., руб.</t>
  </si>
  <si>
    <t>Начальная (максимальная) цена контракта, принятая к размещению, руб.</t>
  </si>
  <si>
    <t>Источник № 1</t>
  </si>
  <si>
    <t>Источник № 2</t>
  </si>
  <si>
    <t>Источник № 3</t>
  </si>
  <si>
    <t xml:space="preserve">ОКПД2: </t>
  </si>
  <si>
    <t>рулон</t>
  </si>
  <si>
    <t>штука</t>
  </si>
  <si>
    <t>Метла садовая для улицы</t>
  </si>
  <si>
    <t>Ёршик для унитаза с подставкой напольный</t>
  </si>
  <si>
    <t>Бочка пластиковая</t>
  </si>
  <si>
    <t>Белизна</t>
  </si>
  <si>
    <t>22.22.11.190</t>
  </si>
  <si>
    <t>25.99.29.129</t>
  </si>
  <si>
    <t>32.91.11.000</t>
  </si>
  <si>
    <t>32.91.19.130</t>
  </si>
  <si>
    <t>20.41.32.114</t>
  </si>
  <si>
    <t>20.59.59.900</t>
  </si>
  <si>
    <t>Источник № 4</t>
  </si>
  <si>
    <t>Источник № 5</t>
  </si>
  <si>
    <t>Источник № 6</t>
  </si>
  <si>
    <t>Источник № 7</t>
  </si>
  <si>
    <t>Источник № 8</t>
  </si>
  <si>
    <t>Источник № 9</t>
  </si>
  <si>
    <t>Источник № 10</t>
  </si>
  <si>
    <t xml:space="preserve">Ценовая информация с сайта:https://gardenmotor.ru №б/н от 25.09.2026
</t>
  </si>
  <si>
    <t xml:space="preserve">Ценовая информация с сайта: https://www.atum-kazan.ru №б/н от 25.09.2026
</t>
  </si>
  <si>
    <t xml:space="preserve">Ценовая информация с сайта: https://blstroy.ru №б/н от 25.09.2026
</t>
  </si>
  <si>
    <t xml:space="preserve">Ценовая информация с сайта:https://www.wildberries.ru №б/н от 25-28.09.2026
</t>
  </si>
  <si>
    <t xml:space="preserve">Ценовая информация с сайта: https://www.ozon.ru №б/н от 25-28.09.2026
</t>
  </si>
  <si>
    <t xml:space="preserve">Ценовая информация с сайта: https://www.sima-land.ru №б/н от 28.09.2026
</t>
  </si>
  <si>
    <t xml:space="preserve">Ценовая информация с сайта: https://www.simost.ru №б/н от 28.09.2026
</t>
  </si>
  <si>
    <t xml:space="preserve">Ценовая информация с сайта: https://alservice.ru №б/н от 25.09.2026
</t>
  </si>
  <si>
    <t xml:space="preserve">Ценовая информация с сайта: https://market.yandex.ru №б/н от 28.09.2026
</t>
  </si>
  <si>
    <t>22.23.13.190</t>
  </si>
  <si>
    <t>-</t>
  </si>
  <si>
    <t>мешок полимерный 60л</t>
  </si>
  <si>
    <t>мешок полимерный 240л</t>
  </si>
  <si>
    <t>мешок полимерный 70кг</t>
  </si>
  <si>
    <r>
      <rPr>
        <b/>
        <sz val="8"/>
        <color theme="1"/>
        <rFont val="Times New Roman"/>
        <family val="1"/>
        <charset val="204"/>
      </rPr>
      <t>ОБОСНОВАНИЕ НАЧАЛЬНОЙ (МАКСИМАЛЬНОЙ) ЦЕНЫ КОНТРАКТА</t>
    </r>
    <r>
      <rPr>
        <sz val="8"/>
        <color theme="1"/>
        <rFont val="Times New Roman"/>
        <family val="1"/>
        <charset val="204"/>
      </rPr>
      <t xml:space="preserve">
Обоснование начальной (максимальной) цены произведено в соответствии с положениями ст. 22 Федерального закона от 05.04.2013 г. № 44-ФЗ «О контрактной системе в сфере закупок товаров, работ, услуг для обеспечения государственных и муниципальных нужд» Определение НМЦК произведено методом сопоставимых рыночных цен (анализа рынка). Для анализа рынка использованы коммерческие предложения и (или) ценовая информация с сайтов в сети Интернет.</t>
    </r>
  </si>
  <si>
    <r>
      <t xml:space="preserve">Реагент антигололедный Ледомелт        </t>
    </r>
    <r>
      <rPr>
        <sz val="7"/>
        <rFont val="Times New Roman"/>
        <family val="1"/>
        <charset val="204"/>
      </rPr>
      <t>№3</t>
    </r>
    <r>
      <rPr>
        <sz val="7"/>
        <color rgb="FF000000"/>
        <rFont val="Times New Roman"/>
        <family val="1"/>
        <charset val="204"/>
      </rPr>
      <t xml:space="preserve"> 25 кг</t>
    </r>
  </si>
  <si>
    <t xml:space="preserve">Ценовая информация с сайта: www.vseinstrumenti.ru №б/н от 28.09-15.10.2026
</t>
  </si>
  <si>
    <t>Цена за единицу, принятая к размещению, руб. (средняя)</t>
  </si>
  <si>
    <t xml:space="preserve">Лопата для уборки снега пластмассовая 500*1500 мм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</si>
</sst>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[Red]#,##0.00"/>
    <numFmt numFmtId="165" formatCode="_-* #,##0.00\ _₽_-;\-* #,##0.00\ _₽_-;_-* &quot;-&quot;??\ _₽_-;_-@_-"/>
  </numFmts>
  <fonts count="13" x14ac:knownFonts="1">
    <font>
      <sz val="11"/>
      <color indexed="64"/>
      <name val="Calibri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b/>
      <sz val="7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7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rgb="FFFDEADA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center" vertical="top"/>
    </xf>
    <xf numFmtId="4" fontId="3" fillId="0" borderId="0" xfId="0" applyNumberFormat="1" applyFont="1" applyAlignment="1">
      <alignment horizontal="center" vertical="top"/>
    </xf>
    <xf numFmtId="4" fontId="3" fillId="0" borderId="0" xfId="0" applyNumberFormat="1" applyFont="1" applyAlignment="1">
      <alignment horizontal="right" vertical="center"/>
    </xf>
    <xf numFmtId="0" fontId="1" fillId="3" borderId="0" xfId="0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top" wrapText="1"/>
    </xf>
    <xf numFmtId="0" fontId="11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vertical="center" wrapText="1"/>
    </xf>
    <xf numFmtId="165" fontId="10" fillId="0" borderId="1" xfId="0" applyNumberFormat="1" applyFont="1" applyBorder="1" applyAlignment="1">
      <alignment vertical="center" wrapText="1"/>
    </xf>
    <xf numFmtId="165" fontId="9" fillId="5" borderId="1" xfId="0" applyNumberFormat="1" applyFont="1" applyFill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165" fontId="10" fillId="5" borderId="1" xfId="0" applyNumberFormat="1" applyFont="1" applyFill="1" applyBorder="1" applyAlignment="1">
      <alignment vertical="center" wrapText="1"/>
    </xf>
    <xf numFmtId="164" fontId="12" fillId="4" borderId="1" xfId="0" applyNumberFormat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3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Y811"/>
  <sheetViews>
    <sheetView tabSelected="1" topLeftCell="A4" zoomScale="112" zoomScaleNormal="112" workbookViewId="0">
      <selection activeCell="W8" sqref="W8"/>
    </sheetView>
  </sheetViews>
  <sheetFormatPr defaultRowHeight="12.75" x14ac:dyDescent="0.25"/>
  <cols>
    <col min="1" max="1" width="4.28515625" style="3" customWidth="1"/>
    <col min="2" max="2" width="9" style="1" customWidth="1"/>
    <col min="3" max="3" width="9.42578125" style="1" customWidth="1"/>
    <col min="4" max="4" width="5.28515625" style="10" customWidth="1"/>
    <col min="5" max="5" width="5.7109375" style="10" customWidth="1"/>
    <col min="6" max="7" width="7.28515625" style="10" customWidth="1"/>
    <col min="8" max="8" width="7.140625" style="10" customWidth="1"/>
    <col min="9" max="9" width="6.85546875" style="10" customWidth="1"/>
    <col min="10" max="10" width="6.5703125" style="10" customWidth="1"/>
    <col min="11" max="11" width="6.7109375" style="10" customWidth="1"/>
    <col min="12" max="12" width="6.85546875" style="10" customWidth="1"/>
    <col min="13" max="13" width="6.42578125" style="10" customWidth="1"/>
    <col min="14" max="14" width="6.28515625" style="1" customWidth="1"/>
    <col min="15" max="15" width="6.7109375" style="1" customWidth="1"/>
    <col min="16" max="17" width="7" style="1" customWidth="1"/>
    <col min="18" max="18" width="6.7109375" style="1" customWidth="1"/>
    <col min="19" max="19" width="7.85546875" style="1" customWidth="1"/>
    <col min="20" max="16384" width="9.140625" style="1"/>
  </cols>
  <sheetData>
    <row r="1" spans="1:155" ht="51.75" customHeight="1" x14ac:dyDescent="0.2">
      <c r="A1" s="23" t="s">
        <v>45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55" ht="20.25" customHeight="1" x14ac:dyDescent="0.25">
      <c r="A2" s="24" t="s">
        <v>0</v>
      </c>
      <c r="B2" s="24" t="s">
        <v>1</v>
      </c>
      <c r="C2" s="24" t="s">
        <v>11</v>
      </c>
      <c r="D2" s="24" t="s">
        <v>4</v>
      </c>
      <c r="E2" s="24" t="s">
        <v>2</v>
      </c>
      <c r="F2" s="25" t="s">
        <v>5</v>
      </c>
      <c r="G2" s="25"/>
      <c r="H2" s="25"/>
      <c r="I2" s="25"/>
      <c r="J2" s="25"/>
      <c r="K2" s="25"/>
      <c r="L2" s="25"/>
      <c r="M2" s="25"/>
      <c r="N2" s="25"/>
      <c r="O2" s="25"/>
      <c r="P2" s="24" t="s">
        <v>3</v>
      </c>
      <c r="Q2" s="24" t="s">
        <v>6</v>
      </c>
      <c r="R2" s="24" t="s">
        <v>48</v>
      </c>
      <c r="S2" s="24" t="s">
        <v>7</v>
      </c>
    </row>
    <row r="3" spans="1:155" s="2" customFormat="1" ht="30" customHeight="1" x14ac:dyDescent="0.25">
      <c r="A3" s="24"/>
      <c r="B3" s="24"/>
      <c r="C3" s="24"/>
      <c r="D3" s="24"/>
      <c r="E3" s="24"/>
      <c r="F3" s="11" t="s">
        <v>8</v>
      </c>
      <c r="G3" s="11" t="s">
        <v>9</v>
      </c>
      <c r="H3" s="11" t="s">
        <v>10</v>
      </c>
      <c r="I3" s="11" t="s">
        <v>24</v>
      </c>
      <c r="J3" s="11" t="s">
        <v>25</v>
      </c>
      <c r="K3" s="11" t="s">
        <v>26</v>
      </c>
      <c r="L3" s="11" t="s">
        <v>27</v>
      </c>
      <c r="M3" s="11" t="s">
        <v>28</v>
      </c>
      <c r="N3" s="11" t="s">
        <v>29</v>
      </c>
      <c r="O3" s="11" t="s">
        <v>30</v>
      </c>
      <c r="P3" s="24"/>
      <c r="Q3" s="24"/>
      <c r="R3" s="24"/>
      <c r="S3" s="24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</row>
    <row r="4" spans="1:155" s="2" customFormat="1" ht="105" customHeight="1" x14ac:dyDescent="0.25">
      <c r="A4" s="24"/>
      <c r="B4" s="24"/>
      <c r="C4" s="24"/>
      <c r="D4" s="24"/>
      <c r="E4" s="24"/>
      <c r="F4" s="12" t="s">
        <v>34</v>
      </c>
      <c r="G4" s="12" t="s">
        <v>35</v>
      </c>
      <c r="H4" s="12" t="s">
        <v>31</v>
      </c>
      <c r="I4" s="12" t="s">
        <v>37</v>
      </c>
      <c r="J4" s="12" t="s">
        <v>39</v>
      </c>
      <c r="K4" s="12" t="s">
        <v>38</v>
      </c>
      <c r="L4" s="12" t="s">
        <v>47</v>
      </c>
      <c r="M4" s="12" t="s">
        <v>36</v>
      </c>
      <c r="N4" s="12" t="s">
        <v>33</v>
      </c>
      <c r="O4" s="12" t="s">
        <v>32</v>
      </c>
      <c r="P4" s="24"/>
      <c r="Q4" s="24"/>
      <c r="R4" s="24"/>
      <c r="S4" s="24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</row>
    <row r="5" spans="1:155" s="2" customFormat="1" ht="40.5" customHeight="1" x14ac:dyDescent="0.25">
      <c r="A5" s="14">
        <v>1</v>
      </c>
      <c r="B5" s="21" t="s">
        <v>42</v>
      </c>
      <c r="C5" s="13" t="s">
        <v>18</v>
      </c>
      <c r="D5" s="14" t="s">
        <v>12</v>
      </c>
      <c r="E5" s="14">
        <v>12</v>
      </c>
      <c r="F5" s="17">
        <v>73</v>
      </c>
      <c r="G5" s="15">
        <v>87</v>
      </c>
      <c r="H5" s="15" t="s">
        <v>41</v>
      </c>
      <c r="I5" s="15" t="s">
        <v>41</v>
      </c>
      <c r="J5" s="15" t="s">
        <v>41</v>
      </c>
      <c r="K5" s="15" t="s">
        <v>41</v>
      </c>
      <c r="L5" s="17">
        <v>78</v>
      </c>
      <c r="M5" s="16" t="s">
        <v>41</v>
      </c>
      <c r="N5" s="16" t="s">
        <v>41</v>
      </c>
      <c r="O5" s="16" t="s">
        <v>41</v>
      </c>
      <c r="P5" s="15">
        <f>F5</f>
        <v>73</v>
      </c>
      <c r="Q5" s="15">
        <f>ROUND(AVERAGE(F5:O5),2)</f>
        <v>79.33</v>
      </c>
      <c r="R5" s="15">
        <f>Q5</f>
        <v>79.33</v>
      </c>
      <c r="S5" s="15">
        <f>R5*E5</f>
        <v>951.96</v>
      </c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</row>
    <row r="6" spans="1:155" s="2" customFormat="1" ht="36.75" customHeight="1" x14ac:dyDescent="0.25">
      <c r="A6" s="14">
        <v>2</v>
      </c>
      <c r="B6" s="21" t="s">
        <v>43</v>
      </c>
      <c r="C6" s="13" t="s">
        <v>18</v>
      </c>
      <c r="D6" s="14" t="s">
        <v>12</v>
      </c>
      <c r="E6" s="14">
        <v>100</v>
      </c>
      <c r="F6" s="15">
        <v>216</v>
      </c>
      <c r="G6" s="15">
        <v>198</v>
      </c>
      <c r="H6" s="15" t="s">
        <v>41</v>
      </c>
      <c r="I6" s="15" t="s">
        <v>41</v>
      </c>
      <c r="J6" s="15" t="s">
        <v>41</v>
      </c>
      <c r="K6" s="15" t="s">
        <v>41</v>
      </c>
      <c r="L6" s="17">
        <v>226</v>
      </c>
      <c r="M6" s="16" t="s">
        <v>41</v>
      </c>
      <c r="N6" s="16" t="s">
        <v>41</v>
      </c>
      <c r="O6" s="16" t="s">
        <v>41</v>
      </c>
      <c r="P6" s="15">
        <f>G6</f>
        <v>198</v>
      </c>
      <c r="Q6" s="15">
        <f>ROUND(AVERAGE(F6:O6),2)</f>
        <v>213.33</v>
      </c>
      <c r="R6" s="15">
        <f>Q6</f>
        <v>213.33</v>
      </c>
      <c r="S6" s="15">
        <f>R6*E6</f>
        <v>21333</v>
      </c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</row>
    <row r="7" spans="1:155" s="2" customFormat="1" ht="34.5" customHeight="1" x14ac:dyDescent="0.25">
      <c r="A7" s="14">
        <v>3</v>
      </c>
      <c r="B7" s="21" t="s">
        <v>44</v>
      </c>
      <c r="C7" s="13" t="s">
        <v>18</v>
      </c>
      <c r="D7" s="14" t="s">
        <v>13</v>
      </c>
      <c r="E7" s="14">
        <v>100</v>
      </c>
      <c r="F7" s="15" t="s">
        <v>41</v>
      </c>
      <c r="G7" s="17">
        <v>24.5</v>
      </c>
      <c r="H7" s="15" t="s">
        <v>41</v>
      </c>
      <c r="I7" s="15">
        <v>27</v>
      </c>
      <c r="J7" s="15">
        <v>21.5</v>
      </c>
      <c r="K7" s="15" t="s">
        <v>41</v>
      </c>
      <c r="L7" s="15" t="s">
        <v>41</v>
      </c>
      <c r="M7" s="15" t="s">
        <v>41</v>
      </c>
      <c r="N7" s="15" t="s">
        <v>41</v>
      </c>
      <c r="O7" s="15" t="s">
        <v>41</v>
      </c>
      <c r="P7" s="15">
        <f>J7</f>
        <v>21.5</v>
      </c>
      <c r="Q7" s="15">
        <f t="shared" ref="Q7:Q12" si="0">AVERAGE(F7:O7)</f>
        <v>24.333333333333332</v>
      </c>
      <c r="R7" s="15">
        <v>24.33</v>
      </c>
      <c r="S7" s="15">
        <f t="shared" ref="S7:S12" si="1">R7*E7</f>
        <v>2433</v>
      </c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</row>
    <row r="8" spans="1:155" s="2" customFormat="1" ht="51" customHeight="1" x14ac:dyDescent="0.25">
      <c r="A8" s="14">
        <v>4</v>
      </c>
      <c r="B8" s="18" t="s">
        <v>49</v>
      </c>
      <c r="C8" s="18" t="s">
        <v>19</v>
      </c>
      <c r="D8" s="14" t="s">
        <v>13</v>
      </c>
      <c r="E8" s="14">
        <v>3</v>
      </c>
      <c r="F8" s="15">
        <v>2213</v>
      </c>
      <c r="G8" s="17">
        <v>2385</v>
      </c>
      <c r="H8" s="15">
        <v>2543</v>
      </c>
      <c r="I8" s="15" t="s">
        <v>41</v>
      </c>
      <c r="J8" s="15" t="s">
        <v>41</v>
      </c>
      <c r="K8" s="15" t="s">
        <v>41</v>
      </c>
      <c r="L8" s="15" t="s">
        <v>41</v>
      </c>
      <c r="M8" s="15" t="s">
        <v>41</v>
      </c>
      <c r="N8" s="15" t="s">
        <v>41</v>
      </c>
      <c r="O8" s="15" t="s">
        <v>41</v>
      </c>
      <c r="P8" s="15">
        <f t="shared" ref="P8" si="2">F8</f>
        <v>2213</v>
      </c>
      <c r="Q8" s="15">
        <f>ROUND(AVERAGE(F8:O8),2)</f>
        <v>2380.33</v>
      </c>
      <c r="R8" s="15">
        <f t="shared" ref="R8:R13" si="3">Q8</f>
        <v>2380.33</v>
      </c>
      <c r="S8" s="15">
        <f t="shared" si="1"/>
        <v>7140.99</v>
      </c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</row>
    <row r="9" spans="1:155" s="2" customFormat="1" ht="29.25" customHeight="1" x14ac:dyDescent="0.25">
      <c r="A9" s="14">
        <v>5</v>
      </c>
      <c r="B9" s="18" t="s">
        <v>14</v>
      </c>
      <c r="C9" s="18" t="s">
        <v>20</v>
      </c>
      <c r="D9" s="14" t="s">
        <v>13</v>
      </c>
      <c r="E9" s="14">
        <v>1</v>
      </c>
      <c r="F9" s="15">
        <v>928</v>
      </c>
      <c r="G9" s="15">
        <v>758</v>
      </c>
      <c r="H9" s="15" t="s">
        <v>41</v>
      </c>
      <c r="I9" s="15" t="s">
        <v>41</v>
      </c>
      <c r="J9" s="15" t="s">
        <v>41</v>
      </c>
      <c r="K9" s="15" t="s">
        <v>41</v>
      </c>
      <c r="L9" s="15" t="s">
        <v>41</v>
      </c>
      <c r="M9" s="16">
        <v>834</v>
      </c>
      <c r="N9" s="15" t="s">
        <v>41</v>
      </c>
      <c r="O9" s="15" t="s">
        <v>41</v>
      </c>
      <c r="P9" s="15">
        <f>G9</f>
        <v>758</v>
      </c>
      <c r="Q9" s="15">
        <f t="shared" si="0"/>
        <v>840</v>
      </c>
      <c r="R9" s="15">
        <f t="shared" si="3"/>
        <v>840</v>
      </c>
      <c r="S9" s="15">
        <f t="shared" si="1"/>
        <v>840</v>
      </c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</row>
    <row r="10" spans="1:155" s="2" customFormat="1" ht="41.25" customHeight="1" x14ac:dyDescent="0.25">
      <c r="A10" s="14">
        <v>6</v>
      </c>
      <c r="B10" s="18" t="s">
        <v>15</v>
      </c>
      <c r="C10" s="18" t="s">
        <v>21</v>
      </c>
      <c r="D10" s="14" t="s">
        <v>13</v>
      </c>
      <c r="E10" s="14">
        <v>18</v>
      </c>
      <c r="F10" s="15">
        <v>171</v>
      </c>
      <c r="G10" s="15">
        <v>184</v>
      </c>
      <c r="H10" s="15" t="s">
        <v>41</v>
      </c>
      <c r="I10" s="15" t="s">
        <v>41</v>
      </c>
      <c r="J10" s="15" t="s">
        <v>41</v>
      </c>
      <c r="K10" s="15" t="s">
        <v>41</v>
      </c>
      <c r="L10" s="15" t="s">
        <v>41</v>
      </c>
      <c r="M10" s="16">
        <v>195</v>
      </c>
      <c r="N10" s="15" t="s">
        <v>41</v>
      </c>
      <c r="O10" s="15" t="s">
        <v>41</v>
      </c>
      <c r="P10" s="15">
        <f>F10</f>
        <v>171</v>
      </c>
      <c r="Q10" s="15">
        <f>ROUND(AVERAGE(F10:O10),2)</f>
        <v>183.33</v>
      </c>
      <c r="R10" s="15">
        <f t="shared" si="3"/>
        <v>183.33</v>
      </c>
      <c r="S10" s="15">
        <f t="shared" si="1"/>
        <v>3299.94</v>
      </c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</row>
    <row r="11" spans="1:155" s="2" customFormat="1" ht="26.25" customHeight="1" x14ac:dyDescent="0.25">
      <c r="A11" s="14">
        <v>7</v>
      </c>
      <c r="B11" s="18" t="s">
        <v>16</v>
      </c>
      <c r="C11" s="13" t="s">
        <v>40</v>
      </c>
      <c r="D11" s="14" t="s">
        <v>13</v>
      </c>
      <c r="E11" s="14">
        <v>2</v>
      </c>
      <c r="F11" s="15">
        <v>1341</v>
      </c>
      <c r="G11" s="15">
        <v>1366</v>
      </c>
      <c r="H11" s="15" t="s">
        <v>41</v>
      </c>
      <c r="I11" s="15" t="s">
        <v>41</v>
      </c>
      <c r="J11" s="15" t="s">
        <v>41</v>
      </c>
      <c r="K11" s="15" t="s">
        <v>41</v>
      </c>
      <c r="L11" s="15">
        <v>1261</v>
      </c>
      <c r="M11" s="16" t="s">
        <v>41</v>
      </c>
      <c r="N11" s="15" t="s">
        <v>41</v>
      </c>
      <c r="O11" s="15" t="s">
        <v>41</v>
      </c>
      <c r="P11" s="15">
        <f>L11</f>
        <v>1261</v>
      </c>
      <c r="Q11" s="15">
        <f>ROUND(AVERAGE(F11:O11),2)</f>
        <v>1322.67</v>
      </c>
      <c r="R11" s="15">
        <f t="shared" si="3"/>
        <v>1322.67</v>
      </c>
      <c r="S11" s="15">
        <f t="shared" si="1"/>
        <v>2645.34</v>
      </c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</row>
    <row r="12" spans="1:155" s="2" customFormat="1" ht="26.25" customHeight="1" x14ac:dyDescent="0.25">
      <c r="A12" s="14">
        <v>8</v>
      </c>
      <c r="B12" s="18" t="s">
        <v>17</v>
      </c>
      <c r="C12" s="18" t="s">
        <v>22</v>
      </c>
      <c r="D12" s="14" t="s">
        <v>13</v>
      </c>
      <c r="E12" s="14">
        <v>20</v>
      </c>
      <c r="F12" s="15">
        <v>132</v>
      </c>
      <c r="G12" s="15">
        <v>146</v>
      </c>
      <c r="H12" s="15" t="s">
        <v>41</v>
      </c>
      <c r="I12" s="15" t="s">
        <v>41</v>
      </c>
      <c r="J12" s="15" t="s">
        <v>41</v>
      </c>
      <c r="K12" s="15" t="s">
        <v>41</v>
      </c>
      <c r="L12" s="15" t="s">
        <v>41</v>
      </c>
      <c r="M12" s="16">
        <v>112</v>
      </c>
      <c r="N12" s="15" t="s">
        <v>41</v>
      </c>
      <c r="O12" s="15" t="s">
        <v>41</v>
      </c>
      <c r="P12" s="15">
        <f>M12</f>
        <v>112</v>
      </c>
      <c r="Q12" s="15">
        <f t="shared" si="0"/>
        <v>130</v>
      </c>
      <c r="R12" s="15">
        <f t="shared" si="3"/>
        <v>130</v>
      </c>
      <c r="S12" s="15">
        <f t="shared" si="1"/>
        <v>2600</v>
      </c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</row>
    <row r="13" spans="1:155" s="2" customFormat="1" ht="53.25" customHeight="1" x14ac:dyDescent="0.25">
      <c r="A13" s="14">
        <v>9</v>
      </c>
      <c r="B13" s="13" t="s">
        <v>46</v>
      </c>
      <c r="C13" s="18" t="s">
        <v>23</v>
      </c>
      <c r="D13" s="14" t="s">
        <v>13</v>
      </c>
      <c r="E13" s="14">
        <v>8</v>
      </c>
      <c r="F13" s="15" t="s">
        <v>41</v>
      </c>
      <c r="G13" s="15" t="s">
        <v>41</v>
      </c>
      <c r="H13" s="15" t="s">
        <v>41</v>
      </c>
      <c r="I13" s="15" t="s">
        <v>41</v>
      </c>
      <c r="J13" s="15" t="s">
        <v>41</v>
      </c>
      <c r="K13" s="15">
        <v>1000</v>
      </c>
      <c r="L13" s="15" t="s">
        <v>41</v>
      </c>
      <c r="M13" s="19" t="s">
        <v>41</v>
      </c>
      <c r="N13" s="16">
        <v>845.5</v>
      </c>
      <c r="O13" s="16">
        <v>800</v>
      </c>
      <c r="P13" s="15">
        <f>N13</f>
        <v>845.5</v>
      </c>
      <c r="Q13" s="15">
        <f>ROUND(AVERAGE(F13:O13),2)</f>
        <v>881.83</v>
      </c>
      <c r="R13" s="15">
        <f t="shared" si="3"/>
        <v>881.83</v>
      </c>
      <c r="S13" s="15">
        <f>R13*E13</f>
        <v>7054.64</v>
      </c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</row>
    <row r="14" spans="1:155" ht="27.75" customHeight="1" x14ac:dyDescent="0.25">
      <c r="A14" s="22" t="s">
        <v>7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0">
        <f>SUM(S5:S13)</f>
        <v>48298.869999999995</v>
      </c>
    </row>
    <row r="15" spans="1:155" x14ac:dyDescent="0.25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55" x14ac:dyDescent="0.25"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22" x14ac:dyDescent="0.25">
      <c r="B17" s="5"/>
      <c r="C17" s="5"/>
      <c r="D17" s="6"/>
      <c r="E17" s="6"/>
      <c r="F17" s="6"/>
      <c r="G17" s="6"/>
      <c r="H17" s="6"/>
      <c r="I17" s="6"/>
      <c r="J17" s="6"/>
      <c r="K17" s="6"/>
      <c r="L17" s="6"/>
      <c r="M17" s="6"/>
      <c r="N17" s="7"/>
      <c r="O17" s="7"/>
      <c r="P17" s="6"/>
      <c r="Q17" s="6"/>
      <c r="R17" s="6"/>
      <c r="S17" s="6"/>
      <c r="T17" s="8"/>
      <c r="U17" s="8"/>
      <c r="V17" s="9"/>
    </row>
    <row r="18" spans="2:22" x14ac:dyDescent="0.25"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22" x14ac:dyDescent="0.25"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22" x14ac:dyDescent="0.25"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22" x14ac:dyDescent="0.25"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22" x14ac:dyDescent="0.25"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22" x14ac:dyDescent="0.25"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2:22" x14ac:dyDescent="0.25"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2:22" x14ac:dyDescent="0.25"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2:22" x14ac:dyDescent="0.25"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2:22" x14ac:dyDescent="0.25"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2:22" x14ac:dyDescent="0.25"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2:22" x14ac:dyDescent="0.25"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2:22" x14ac:dyDescent="0.25"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2:22" x14ac:dyDescent="0.25"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2:22" x14ac:dyDescent="0.25"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4:13" x14ac:dyDescent="0.25"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4:13" x14ac:dyDescent="0.25"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4:13" x14ac:dyDescent="0.25"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4:13" x14ac:dyDescent="0.25"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4:13" x14ac:dyDescent="0.25"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4:13" x14ac:dyDescent="0.25"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4:13" x14ac:dyDescent="0.25"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4:13" x14ac:dyDescent="0.25"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4:13" x14ac:dyDescent="0.25"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4:13" x14ac:dyDescent="0.25"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4:13" x14ac:dyDescent="0.25"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4:13" x14ac:dyDescent="0.25"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4:13" x14ac:dyDescent="0.25"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4:13" x14ac:dyDescent="0.25"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4:13" x14ac:dyDescent="0.25"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4:13" x14ac:dyDescent="0.25"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4:13" x14ac:dyDescent="0.25"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4:13" x14ac:dyDescent="0.25"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4:13" x14ac:dyDescent="0.25"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4:13" x14ac:dyDescent="0.25"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4:13" x14ac:dyDescent="0.25"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4:13" x14ac:dyDescent="0.25"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4:13" x14ac:dyDescent="0.25"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4:13" x14ac:dyDescent="0.25"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4:13" x14ac:dyDescent="0.25"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4:13" x14ac:dyDescent="0.25"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4:13" x14ac:dyDescent="0.25"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4:13" x14ac:dyDescent="0.25"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4:13" x14ac:dyDescent="0.25"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4:13" x14ac:dyDescent="0.25"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4:13" x14ac:dyDescent="0.25"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4:13" x14ac:dyDescent="0.25"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4:13" x14ac:dyDescent="0.25"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4:13" x14ac:dyDescent="0.25"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4:13" x14ac:dyDescent="0.25"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4:13" x14ac:dyDescent="0.25"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4:13" x14ac:dyDescent="0.25"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4:13" x14ac:dyDescent="0.25"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4:13" x14ac:dyDescent="0.25"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4:13" x14ac:dyDescent="0.25"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4:13" x14ac:dyDescent="0.25"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4:13" x14ac:dyDescent="0.25"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4:13" x14ac:dyDescent="0.25"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4:13" x14ac:dyDescent="0.25"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4:13" x14ac:dyDescent="0.25"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4:13" x14ac:dyDescent="0.25"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4:13" x14ac:dyDescent="0.25"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4:13" x14ac:dyDescent="0.25"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4:13" x14ac:dyDescent="0.25"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4:13" x14ac:dyDescent="0.25"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4:13" x14ac:dyDescent="0.25"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4:13" x14ac:dyDescent="0.25"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4:13" x14ac:dyDescent="0.25"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4:13" x14ac:dyDescent="0.25"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4:13" x14ac:dyDescent="0.25"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4:13" x14ac:dyDescent="0.25"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4:13" x14ac:dyDescent="0.25"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4:13" x14ac:dyDescent="0.25"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4:13" x14ac:dyDescent="0.25"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4:13" x14ac:dyDescent="0.25"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4:13" x14ac:dyDescent="0.25"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4:13" x14ac:dyDescent="0.25"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4:13" x14ac:dyDescent="0.25"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4:13" x14ac:dyDescent="0.25"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4:13" x14ac:dyDescent="0.25"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4:13" x14ac:dyDescent="0.25"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4:13" x14ac:dyDescent="0.25"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4:13" x14ac:dyDescent="0.25"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4:13" x14ac:dyDescent="0.25"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4:13" x14ac:dyDescent="0.25"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4:13" x14ac:dyDescent="0.25"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4:13" x14ac:dyDescent="0.25"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4:13" x14ac:dyDescent="0.25"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4:13" x14ac:dyDescent="0.25"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4:13" x14ac:dyDescent="0.25"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4:13" x14ac:dyDescent="0.25"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4:13" x14ac:dyDescent="0.25"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4:13" x14ac:dyDescent="0.25"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4:13" x14ac:dyDescent="0.25"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4:13" x14ac:dyDescent="0.25"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4:13" x14ac:dyDescent="0.25"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4:13" x14ac:dyDescent="0.25"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4:13" x14ac:dyDescent="0.25"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4:13" x14ac:dyDescent="0.25"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4:13" x14ac:dyDescent="0.25"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4:13" x14ac:dyDescent="0.25"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4:13" x14ac:dyDescent="0.25"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4:13" x14ac:dyDescent="0.25"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4:13" x14ac:dyDescent="0.25"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4:13" x14ac:dyDescent="0.25"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4:13" x14ac:dyDescent="0.25"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4:13" x14ac:dyDescent="0.25"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4:13" x14ac:dyDescent="0.25"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4:13" x14ac:dyDescent="0.25"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4:13" x14ac:dyDescent="0.25"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4:13" x14ac:dyDescent="0.25"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4:13" x14ac:dyDescent="0.25"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4:13" x14ac:dyDescent="0.25"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4:13" x14ac:dyDescent="0.25"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4:13" x14ac:dyDescent="0.25"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4:13" x14ac:dyDescent="0.25"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4:13" x14ac:dyDescent="0.25"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4:13" x14ac:dyDescent="0.25"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4:13" x14ac:dyDescent="0.25"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4:13" x14ac:dyDescent="0.25"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4:13" x14ac:dyDescent="0.25"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4:13" x14ac:dyDescent="0.25"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4:13" x14ac:dyDescent="0.25"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4:13" x14ac:dyDescent="0.25"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4:13" x14ac:dyDescent="0.25"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4:13" x14ac:dyDescent="0.25"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4:13" x14ac:dyDescent="0.25"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4:13" x14ac:dyDescent="0.25"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4:13" x14ac:dyDescent="0.25"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4:13" x14ac:dyDescent="0.25"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4:13" x14ac:dyDescent="0.25"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4:13" x14ac:dyDescent="0.25"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4:13" x14ac:dyDescent="0.25"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4:13" x14ac:dyDescent="0.25"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4:13" x14ac:dyDescent="0.25"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4:13" x14ac:dyDescent="0.25"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4:13" x14ac:dyDescent="0.25"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4:13" x14ac:dyDescent="0.25"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4:13" x14ac:dyDescent="0.25"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4:13" x14ac:dyDescent="0.25"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4:13" x14ac:dyDescent="0.25"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4:13" x14ac:dyDescent="0.25"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4:13" x14ac:dyDescent="0.25"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4:13" x14ac:dyDescent="0.25"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4:13" x14ac:dyDescent="0.25"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4:13" x14ac:dyDescent="0.25"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4:13" x14ac:dyDescent="0.25"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4:13" x14ac:dyDescent="0.25"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4:13" x14ac:dyDescent="0.25"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4:13" x14ac:dyDescent="0.25"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4:13" x14ac:dyDescent="0.25"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4:13" x14ac:dyDescent="0.25"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4:13" x14ac:dyDescent="0.25"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4:13" x14ac:dyDescent="0.25"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4:13" x14ac:dyDescent="0.25"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4:13" x14ac:dyDescent="0.25"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4:13" x14ac:dyDescent="0.25"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4:13" x14ac:dyDescent="0.25"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4:13" x14ac:dyDescent="0.25"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4:13" x14ac:dyDescent="0.25"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4:13" x14ac:dyDescent="0.25"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4:13" x14ac:dyDescent="0.25"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4:13" x14ac:dyDescent="0.25"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4:13" x14ac:dyDescent="0.25"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4:13" x14ac:dyDescent="0.25"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4:13" x14ac:dyDescent="0.25"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4:13" x14ac:dyDescent="0.25"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4:13" x14ac:dyDescent="0.25"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4:13" x14ac:dyDescent="0.25"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4:13" x14ac:dyDescent="0.25"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4:13" x14ac:dyDescent="0.25"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4:13" x14ac:dyDescent="0.25"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4:13" x14ac:dyDescent="0.25"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4:13" x14ac:dyDescent="0.25"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4:13" x14ac:dyDescent="0.25"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4:13" x14ac:dyDescent="0.25"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4:13" x14ac:dyDescent="0.25"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4:13" x14ac:dyDescent="0.25"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4:13" x14ac:dyDescent="0.25"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4:13" x14ac:dyDescent="0.25"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4:13" x14ac:dyDescent="0.25"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4:13" x14ac:dyDescent="0.25"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4:13" x14ac:dyDescent="0.25"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4:13" x14ac:dyDescent="0.25"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4:13" x14ac:dyDescent="0.25"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4:13" x14ac:dyDescent="0.25"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4:13" x14ac:dyDescent="0.25"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4:13" x14ac:dyDescent="0.25"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4:13" x14ac:dyDescent="0.25"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4:13" x14ac:dyDescent="0.25"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4:13" x14ac:dyDescent="0.25"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4:13" x14ac:dyDescent="0.25"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4:13" x14ac:dyDescent="0.25"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4:13" x14ac:dyDescent="0.25"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4:13" x14ac:dyDescent="0.25"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4:13" x14ac:dyDescent="0.25"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4:13" x14ac:dyDescent="0.25"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4:13" x14ac:dyDescent="0.25"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4:13" x14ac:dyDescent="0.25"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4:13" x14ac:dyDescent="0.25"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4:13" x14ac:dyDescent="0.25"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4:13" x14ac:dyDescent="0.25"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4:13" x14ac:dyDescent="0.25"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4:13" x14ac:dyDescent="0.25"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4:13" x14ac:dyDescent="0.25"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4:13" x14ac:dyDescent="0.25"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4:13" x14ac:dyDescent="0.25"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4:13" x14ac:dyDescent="0.25"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4:13" x14ac:dyDescent="0.25"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4:13" x14ac:dyDescent="0.25"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4:13" x14ac:dyDescent="0.25"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4:13" x14ac:dyDescent="0.25"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4:13" x14ac:dyDescent="0.25"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4:13" x14ac:dyDescent="0.25"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4:13" x14ac:dyDescent="0.25"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4:13" x14ac:dyDescent="0.25"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4:13" x14ac:dyDescent="0.25"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4:13" x14ac:dyDescent="0.25"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4:13" x14ac:dyDescent="0.25"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4:13" x14ac:dyDescent="0.25"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4:13" x14ac:dyDescent="0.25"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4:13" x14ac:dyDescent="0.25"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4:13" x14ac:dyDescent="0.25"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4:13" x14ac:dyDescent="0.25"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4:13" x14ac:dyDescent="0.25"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4:13" x14ac:dyDescent="0.25"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4:13" x14ac:dyDescent="0.25"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4:13" x14ac:dyDescent="0.25"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4:13" x14ac:dyDescent="0.25"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4:13" x14ac:dyDescent="0.25"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4:13" x14ac:dyDescent="0.25"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4:13" x14ac:dyDescent="0.25"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4:13" x14ac:dyDescent="0.25">
      <c r="D250" s="1"/>
      <c r="E250" s="1"/>
      <c r="F250" s="1"/>
      <c r="G250" s="1"/>
      <c r="H250" s="1"/>
      <c r="I250" s="1"/>
      <c r="J250" s="1"/>
      <c r="K250" s="1"/>
      <c r="L250" s="1"/>
      <c r="M250" s="1"/>
    </row>
    <row r="251" spans="4:13" x14ac:dyDescent="0.25">
      <c r="D251" s="1"/>
      <c r="E251" s="1"/>
      <c r="F251" s="1"/>
      <c r="G251" s="1"/>
      <c r="H251" s="1"/>
      <c r="I251" s="1"/>
      <c r="J251" s="1"/>
      <c r="K251" s="1"/>
      <c r="L251" s="1"/>
      <c r="M251" s="1"/>
    </row>
    <row r="252" spans="4:13" x14ac:dyDescent="0.25">
      <c r="D252" s="1"/>
      <c r="E252" s="1"/>
      <c r="F252" s="1"/>
      <c r="G252" s="1"/>
      <c r="H252" s="1"/>
      <c r="I252" s="1"/>
      <c r="J252" s="1"/>
      <c r="K252" s="1"/>
      <c r="L252" s="1"/>
      <c r="M252" s="1"/>
    </row>
    <row r="253" spans="4:13" x14ac:dyDescent="0.25">
      <c r="D253" s="1"/>
      <c r="E253" s="1"/>
      <c r="F253" s="1"/>
      <c r="G253" s="1"/>
      <c r="H253" s="1"/>
      <c r="I253" s="1"/>
      <c r="J253" s="1"/>
      <c r="K253" s="1"/>
      <c r="L253" s="1"/>
      <c r="M253" s="1"/>
    </row>
    <row r="254" spans="4:13" x14ac:dyDescent="0.25">
      <c r="D254" s="1"/>
      <c r="E254" s="1"/>
      <c r="F254" s="1"/>
      <c r="G254" s="1"/>
      <c r="H254" s="1"/>
      <c r="I254" s="1"/>
      <c r="J254" s="1"/>
      <c r="K254" s="1"/>
      <c r="L254" s="1"/>
      <c r="M254" s="1"/>
    </row>
    <row r="255" spans="4:13" x14ac:dyDescent="0.25">
      <c r="D255" s="1"/>
      <c r="E255" s="1"/>
      <c r="F255" s="1"/>
      <c r="G255" s="1"/>
      <c r="H255" s="1"/>
      <c r="I255" s="1"/>
      <c r="J255" s="1"/>
      <c r="K255" s="1"/>
      <c r="L255" s="1"/>
      <c r="M255" s="1"/>
    </row>
    <row r="256" spans="4:13" x14ac:dyDescent="0.25">
      <c r="D256" s="1"/>
      <c r="E256" s="1"/>
      <c r="F256" s="1"/>
      <c r="G256" s="1"/>
      <c r="H256" s="1"/>
      <c r="I256" s="1"/>
      <c r="J256" s="1"/>
      <c r="K256" s="1"/>
      <c r="L256" s="1"/>
      <c r="M256" s="1"/>
    </row>
    <row r="257" spans="4:13" x14ac:dyDescent="0.25">
      <c r="D257" s="1"/>
      <c r="E257" s="1"/>
      <c r="F257" s="1"/>
      <c r="G257" s="1"/>
      <c r="H257" s="1"/>
      <c r="I257" s="1"/>
      <c r="J257" s="1"/>
      <c r="K257" s="1"/>
      <c r="L257" s="1"/>
      <c r="M257" s="1"/>
    </row>
    <row r="258" spans="4:13" x14ac:dyDescent="0.25">
      <c r="D258" s="1"/>
      <c r="E258" s="1"/>
      <c r="F258" s="1"/>
      <c r="G258" s="1"/>
      <c r="H258" s="1"/>
      <c r="I258" s="1"/>
      <c r="J258" s="1"/>
      <c r="K258" s="1"/>
      <c r="L258" s="1"/>
      <c r="M258" s="1"/>
    </row>
    <row r="259" spans="4:13" x14ac:dyDescent="0.25">
      <c r="D259" s="1"/>
      <c r="E259" s="1"/>
      <c r="F259" s="1"/>
      <c r="G259" s="1"/>
      <c r="H259" s="1"/>
      <c r="I259" s="1"/>
      <c r="J259" s="1"/>
      <c r="K259" s="1"/>
      <c r="L259" s="1"/>
      <c r="M259" s="1"/>
    </row>
    <row r="260" spans="4:13" x14ac:dyDescent="0.25">
      <c r="D260" s="1"/>
      <c r="E260" s="1"/>
      <c r="F260" s="1"/>
      <c r="G260" s="1"/>
      <c r="H260" s="1"/>
      <c r="I260" s="1"/>
      <c r="J260" s="1"/>
      <c r="K260" s="1"/>
      <c r="L260" s="1"/>
      <c r="M260" s="1"/>
    </row>
    <row r="261" spans="4:13" x14ac:dyDescent="0.25">
      <c r="D261" s="1"/>
      <c r="E261" s="1"/>
      <c r="F261" s="1"/>
      <c r="G261" s="1"/>
      <c r="H261" s="1"/>
      <c r="I261" s="1"/>
      <c r="J261" s="1"/>
      <c r="K261" s="1"/>
      <c r="L261" s="1"/>
      <c r="M261" s="1"/>
    </row>
    <row r="262" spans="4:13" x14ac:dyDescent="0.25">
      <c r="D262" s="1"/>
      <c r="E262" s="1"/>
      <c r="F262" s="1"/>
      <c r="G262" s="1"/>
      <c r="H262" s="1"/>
      <c r="I262" s="1"/>
      <c r="J262" s="1"/>
      <c r="K262" s="1"/>
      <c r="L262" s="1"/>
      <c r="M262" s="1"/>
    </row>
    <row r="263" spans="4:13" x14ac:dyDescent="0.25">
      <c r="D263" s="1"/>
      <c r="E263" s="1"/>
      <c r="F263" s="1"/>
      <c r="G263" s="1"/>
      <c r="H263" s="1"/>
      <c r="I263" s="1"/>
      <c r="J263" s="1"/>
      <c r="K263" s="1"/>
      <c r="L263" s="1"/>
      <c r="M263" s="1"/>
    </row>
    <row r="264" spans="4:13" x14ac:dyDescent="0.25">
      <c r="D264" s="1"/>
      <c r="E264" s="1"/>
      <c r="F264" s="1"/>
      <c r="G264" s="1"/>
      <c r="H264" s="1"/>
      <c r="I264" s="1"/>
      <c r="J264" s="1"/>
      <c r="K264" s="1"/>
      <c r="L264" s="1"/>
      <c r="M264" s="1"/>
    </row>
    <row r="265" spans="4:13" x14ac:dyDescent="0.25">
      <c r="D265" s="1"/>
      <c r="E265" s="1"/>
      <c r="F265" s="1"/>
      <c r="G265" s="1"/>
      <c r="H265" s="1"/>
      <c r="I265" s="1"/>
      <c r="J265" s="1"/>
      <c r="K265" s="1"/>
      <c r="L265" s="1"/>
      <c r="M265" s="1"/>
    </row>
    <row r="266" spans="4:13" x14ac:dyDescent="0.25">
      <c r="D266" s="1"/>
      <c r="E266" s="1"/>
      <c r="F266" s="1"/>
      <c r="G266" s="1"/>
      <c r="H266" s="1"/>
      <c r="I266" s="1"/>
      <c r="J266" s="1"/>
      <c r="K266" s="1"/>
      <c r="L266" s="1"/>
      <c r="M266" s="1"/>
    </row>
    <row r="267" spans="4:13" x14ac:dyDescent="0.25">
      <c r="D267" s="1"/>
      <c r="E267" s="1"/>
      <c r="F267" s="1"/>
      <c r="G267" s="1"/>
      <c r="H267" s="1"/>
      <c r="I267" s="1"/>
      <c r="J267" s="1"/>
      <c r="K267" s="1"/>
      <c r="L267" s="1"/>
      <c r="M267" s="1"/>
    </row>
    <row r="268" spans="4:13" x14ac:dyDescent="0.25">
      <c r="D268" s="1"/>
      <c r="E268" s="1"/>
      <c r="F268" s="1"/>
      <c r="G268" s="1"/>
      <c r="H268" s="1"/>
      <c r="I268" s="1"/>
      <c r="J268" s="1"/>
      <c r="K268" s="1"/>
      <c r="L268" s="1"/>
      <c r="M268" s="1"/>
    </row>
    <row r="269" spans="4:13" x14ac:dyDescent="0.25">
      <c r="D269" s="1"/>
      <c r="E269" s="1"/>
      <c r="F269" s="1"/>
      <c r="G269" s="1"/>
      <c r="H269" s="1"/>
      <c r="I269" s="1"/>
      <c r="J269" s="1"/>
      <c r="K269" s="1"/>
      <c r="L269" s="1"/>
      <c r="M269" s="1"/>
    </row>
    <row r="270" spans="4:13" x14ac:dyDescent="0.25">
      <c r="D270" s="1"/>
      <c r="E270" s="1"/>
      <c r="F270" s="1"/>
      <c r="G270" s="1"/>
      <c r="H270" s="1"/>
      <c r="I270" s="1"/>
      <c r="J270" s="1"/>
      <c r="K270" s="1"/>
      <c r="L270" s="1"/>
      <c r="M270" s="1"/>
    </row>
    <row r="271" spans="4:13" x14ac:dyDescent="0.25">
      <c r="D271" s="1"/>
      <c r="E271" s="1"/>
      <c r="F271" s="1"/>
      <c r="G271" s="1"/>
      <c r="H271" s="1"/>
      <c r="I271" s="1"/>
      <c r="J271" s="1"/>
      <c r="K271" s="1"/>
      <c r="L271" s="1"/>
      <c r="M271" s="1"/>
    </row>
    <row r="272" spans="4:13" x14ac:dyDescent="0.25">
      <c r="D272" s="1"/>
      <c r="E272" s="1"/>
      <c r="F272" s="1"/>
      <c r="G272" s="1"/>
      <c r="H272" s="1"/>
      <c r="I272" s="1"/>
      <c r="J272" s="1"/>
      <c r="K272" s="1"/>
      <c r="L272" s="1"/>
      <c r="M272" s="1"/>
    </row>
    <row r="273" spans="4:13" x14ac:dyDescent="0.25">
      <c r="D273" s="1"/>
      <c r="E273" s="1"/>
      <c r="F273" s="1"/>
      <c r="G273" s="1"/>
      <c r="H273" s="1"/>
      <c r="I273" s="1"/>
      <c r="J273" s="1"/>
      <c r="K273" s="1"/>
      <c r="L273" s="1"/>
      <c r="M273" s="1"/>
    </row>
    <row r="274" spans="4:13" x14ac:dyDescent="0.25">
      <c r="D274" s="1"/>
      <c r="E274" s="1"/>
      <c r="F274" s="1"/>
      <c r="G274" s="1"/>
      <c r="H274" s="1"/>
      <c r="I274" s="1"/>
      <c r="J274" s="1"/>
      <c r="K274" s="1"/>
      <c r="L274" s="1"/>
      <c r="M274" s="1"/>
    </row>
    <row r="275" spans="4:13" x14ac:dyDescent="0.25">
      <c r="D275" s="1"/>
      <c r="E275" s="1"/>
      <c r="F275" s="1"/>
      <c r="G275" s="1"/>
      <c r="H275" s="1"/>
      <c r="I275" s="1"/>
      <c r="J275" s="1"/>
      <c r="K275" s="1"/>
      <c r="L275" s="1"/>
      <c r="M275" s="1"/>
    </row>
    <row r="276" spans="4:13" x14ac:dyDescent="0.25">
      <c r="D276" s="1"/>
      <c r="E276" s="1"/>
      <c r="F276" s="1"/>
      <c r="G276" s="1"/>
      <c r="H276" s="1"/>
      <c r="I276" s="1"/>
      <c r="J276" s="1"/>
      <c r="K276" s="1"/>
      <c r="L276" s="1"/>
      <c r="M276" s="1"/>
    </row>
    <row r="277" spans="4:13" x14ac:dyDescent="0.25">
      <c r="D277" s="1"/>
      <c r="E277" s="1"/>
      <c r="F277" s="1"/>
      <c r="G277" s="1"/>
      <c r="H277" s="1"/>
      <c r="I277" s="1"/>
      <c r="J277" s="1"/>
      <c r="K277" s="1"/>
      <c r="L277" s="1"/>
      <c r="M277" s="1"/>
    </row>
    <row r="278" spans="4:13" x14ac:dyDescent="0.25">
      <c r="D278" s="1"/>
      <c r="E278" s="1"/>
      <c r="F278" s="1"/>
      <c r="G278" s="1"/>
      <c r="H278" s="1"/>
      <c r="I278" s="1"/>
      <c r="J278" s="1"/>
      <c r="K278" s="1"/>
      <c r="L278" s="1"/>
      <c r="M278" s="1"/>
    </row>
    <row r="279" spans="4:13" x14ac:dyDescent="0.25">
      <c r="D279" s="1"/>
      <c r="E279" s="1"/>
      <c r="F279" s="1"/>
      <c r="G279" s="1"/>
      <c r="H279" s="1"/>
      <c r="I279" s="1"/>
      <c r="J279" s="1"/>
      <c r="K279" s="1"/>
      <c r="L279" s="1"/>
      <c r="M279" s="1"/>
    </row>
    <row r="280" spans="4:13" x14ac:dyDescent="0.25">
      <c r="D280" s="1"/>
      <c r="E280" s="1"/>
      <c r="F280" s="1"/>
      <c r="G280" s="1"/>
      <c r="H280" s="1"/>
      <c r="I280" s="1"/>
      <c r="J280" s="1"/>
      <c r="K280" s="1"/>
      <c r="L280" s="1"/>
      <c r="M280" s="1"/>
    </row>
    <row r="281" spans="4:13" x14ac:dyDescent="0.25"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pans="4:13" x14ac:dyDescent="0.25">
      <c r="D282" s="1"/>
      <c r="E282" s="1"/>
      <c r="F282" s="1"/>
      <c r="G282" s="1"/>
      <c r="H282" s="1"/>
      <c r="I282" s="1"/>
      <c r="J282" s="1"/>
      <c r="K282" s="1"/>
      <c r="L282" s="1"/>
      <c r="M282" s="1"/>
    </row>
    <row r="283" spans="4:13" x14ac:dyDescent="0.25">
      <c r="D283" s="1"/>
      <c r="E283" s="1"/>
      <c r="F283" s="1"/>
      <c r="G283" s="1"/>
      <c r="H283" s="1"/>
      <c r="I283" s="1"/>
      <c r="J283" s="1"/>
      <c r="K283" s="1"/>
      <c r="L283" s="1"/>
      <c r="M283" s="1"/>
    </row>
    <row r="284" spans="4:13" x14ac:dyDescent="0.25">
      <c r="D284" s="1"/>
      <c r="E284" s="1"/>
      <c r="F284" s="1"/>
      <c r="G284" s="1"/>
      <c r="H284" s="1"/>
      <c r="I284" s="1"/>
      <c r="J284" s="1"/>
      <c r="K284" s="1"/>
      <c r="L284" s="1"/>
      <c r="M284" s="1"/>
    </row>
    <row r="285" spans="4:13" x14ac:dyDescent="0.25">
      <c r="D285" s="1"/>
      <c r="E285" s="1"/>
      <c r="F285" s="1"/>
      <c r="G285" s="1"/>
      <c r="H285" s="1"/>
      <c r="I285" s="1"/>
      <c r="J285" s="1"/>
      <c r="K285" s="1"/>
      <c r="L285" s="1"/>
      <c r="M285" s="1"/>
    </row>
    <row r="286" spans="4:13" x14ac:dyDescent="0.25">
      <c r="D286" s="1"/>
      <c r="E286" s="1"/>
      <c r="F286" s="1"/>
      <c r="G286" s="1"/>
      <c r="H286" s="1"/>
      <c r="I286" s="1"/>
      <c r="J286" s="1"/>
      <c r="K286" s="1"/>
      <c r="L286" s="1"/>
      <c r="M286" s="1"/>
    </row>
    <row r="287" spans="4:13" x14ac:dyDescent="0.25">
      <c r="D287" s="1"/>
      <c r="E287" s="1"/>
      <c r="F287" s="1"/>
      <c r="G287" s="1"/>
      <c r="H287" s="1"/>
      <c r="I287" s="1"/>
      <c r="J287" s="1"/>
      <c r="K287" s="1"/>
      <c r="L287" s="1"/>
      <c r="M287" s="1"/>
    </row>
    <row r="288" spans="4:13" x14ac:dyDescent="0.25">
      <c r="D288" s="1"/>
      <c r="E288" s="1"/>
      <c r="F288" s="1"/>
      <c r="G288" s="1"/>
      <c r="H288" s="1"/>
      <c r="I288" s="1"/>
      <c r="J288" s="1"/>
      <c r="K288" s="1"/>
      <c r="L288" s="1"/>
      <c r="M288" s="1"/>
    </row>
    <row r="289" spans="4:13" x14ac:dyDescent="0.25">
      <c r="D289" s="1"/>
      <c r="E289" s="1"/>
      <c r="F289" s="1"/>
      <c r="G289" s="1"/>
      <c r="H289" s="1"/>
      <c r="I289" s="1"/>
      <c r="J289" s="1"/>
      <c r="K289" s="1"/>
      <c r="L289" s="1"/>
      <c r="M289" s="1"/>
    </row>
    <row r="290" spans="4:13" x14ac:dyDescent="0.25">
      <c r="D290" s="1"/>
      <c r="E290" s="1"/>
      <c r="F290" s="1"/>
      <c r="G290" s="1"/>
      <c r="H290" s="1"/>
      <c r="I290" s="1"/>
      <c r="J290" s="1"/>
      <c r="K290" s="1"/>
      <c r="L290" s="1"/>
      <c r="M290" s="1"/>
    </row>
    <row r="291" spans="4:13" x14ac:dyDescent="0.25">
      <c r="D291" s="1"/>
      <c r="E291" s="1"/>
      <c r="F291" s="1"/>
      <c r="G291" s="1"/>
      <c r="H291" s="1"/>
      <c r="I291" s="1"/>
      <c r="J291" s="1"/>
      <c r="K291" s="1"/>
      <c r="L291" s="1"/>
      <c r="M291" s="1"/>
    </row>
    <row r="292" spans="4:13" x14ac:dyDescent="0.25">
      <c r="D292" s="1"/>
      <c r="E292" s="1"/>
      <c r="F292" s="1"/>
      <c r="G292" s="1"/>
      <c r="H292" s="1"/>
      <c r="I292" s="1"/>
      <c r="J292" s="1"/>
      <c r="K292" s="1"/>
      <c r="L292" s="1"/>
      <c r="M292" s="1"/>
    </row>
    <row r="293" spans="4:13" x14ac:dyDescent="0.25">
      <c r="D293" s="1"/>
      <c r="E293" s="1"/>
      <c r="F293" s="1"/>
      <c r="G293" s="1"/>
      <c r="H293" s="1"/>
      <c r="I293" s="1"/>
      <c r="J293" s="1"/>
      <c r="K293" s="1"/>
      <c r="L293" s="1"/>
      <c r="M293" s="1"/>
    </row>
    <row r="294" spans="4:13" x14ac:dyDescent="0.25">
      <c r="D294" s="1"/>
      <c r="E294" s="1"/>
      <c r="F294" s="1"/>
      <c r="G294" s="1"/>
      <c r="H294" s="1"/>
      <c r="I294" s="1"/>
      <c r="J294" s="1"/>
      <c r="K294" s="1"/>
      <c r="L294" s="1"/>
      <c r="M294" s="1"/>
    </row>
    <row r="295" spans="4:13" x14ac:dyDescent="0.25"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4:13" x14ac:dyDescent="0.25"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pans="4:13" x14ac:dyDescent="0.25">
      <c r="D297" s="1"/>
      <c r="E297" s="1"/>
      <c r="F297" s="1"/>
      <c r="G297" s="1"/>
      <c r="H297" s="1"/>
      <c r="I297" s="1"/>
      <c r="J297" s="1"/>
      <c r="K297" s="1"/>
      <c r="L297" s="1"/>
      <c r="M297" s="1"/>
    </row>
    <row r="298" spans="4:13" x14ac:dyDescent="0.25">
      <c r="D298" s="1"/>
      <c r="E298" s="1"/>
      <c r="F298" s="1"/>
      <c r="G298" s="1"/>
      <c r="H298" s="1"/>
      <c r="I298" s="1"/>
      <c r="J298" s="1"/>
      <c r="K298" s="1"/>
      <c r="L298" s="1"/>
      <c r="M298" s="1"/>
    </row>
    <row r="299" spans="4:13" x14ac:dyDescent="0.25">
      <c r="D299" s="1"/>
      <c r="E299" s="1"/>
      <c r="F299" s="1"/>
      <c r="G299" s="1"/>
      <c r="H299" s="1"/>
      <c r="I299" s="1"/>
      <c r="J299" s="1"/>
      <c r="K299" s="1"/>
      <c r="L299" s="1"/>
      <c r="M299" s="1"/>
    </row>
    <row r="300" spans="4:13" x14ac:dyDescent="0.25">
      <c r="D300" s="1"/>
      <c r="E300" s="1"/>
      <c r="F300" s="1"/>
      <c r="G300" s="1"/>
      <c r="H300" s="1"/>
      <c r="I300" s="1"/>
      <c r="J300" s="1"/>
      <c r="K300" s="1"/>
      <c r="L300" s="1"/>
      <c r="M300" s="1"/>
    </row>
    <row r="301" spans="4:13" x14ac:dyDescent="0.25">
      <c r="D301" s="1"/>
      <c r="E301" s="1"/>
      <c r="F301" s="1"/>
      <c r="G301" s="1"/>
      <c r="H301" s="1"/>
      <c r="I301" s="1"/>
      <c r="J301" s="1"/>
      <c r="K301" s="1"/>
      <c r="L301" s="1"/>
      <c r="M301" s="1"/>
    </row>
    <row r="302" spans="4:13" x14ac:dyDescent="0.25">
      <c r="D302" s="1"/>
      <c r="E302" s="1"/>
      <c r="F302" s="1"/>
      <c r="G302" s="1"/>
      <c r="H302" s="1"/>
      <c r="I302" s="1"/>
      <c r="J302" s="1"/>
      <c r="K302" s="1"/>
      <c r="L302" s="1"/>
      <c r="M302" s="1"/>
    </row>
    <row r="303" spans="4:13" x14ac:dyDescent="0.25">
      <c r="D303" s="1"/>
      <c r="E303" s="1"/>
      <c r="F303" s="1"/>
      <c r="G303" s="1"/>
      <c r="H303" s="1"/>
      <c r="I303" s="1"/>
      <c r="J303" s="1"/>
      <c r="K303" s="1"/>
      <c r="L303" s="1"/>
      <c r="M303" s="1"/>
    </row>
    <row r="304" spans="4:13" x14ac:dyDescent="0.25">
      <c r="D304" s="1"/>
      <c r="E304" s="1"/>
      <c r="F304" s="1"/>
      <c r="G304" s="1"/>
      <c r="H304" s="1"/>
      <c r="I304" s="1"/>
      <c r="J304" s="1"/>
      <c r="K304" s="1"/>
      <c r="L304" s="1"/>
      <c r="M304" s="1"/>
    </row>
    <row r="305" spans="4:13" x14ac:dyDescent="0.25">
      <c r="D305" s="1"/>
      <c r="E305" s="1"/>
      <c r="F305" s="1"/>
      <c r="G305" s="1"/>
      <c r="H305" s="1"/>
      <c r="I305" s="1"/>
      <c r="J305" s="1"/>
      <c r="K305" s="1"/>
      <c r="L305" s="1"/>
      <c r="M305" s="1"/>
    </row>
    <row r="306" spans="4:13" x14ac:dyDescent="0.25">
      <c r="D306" s="1"/>
      <c r="E306" s="1"/>
      <c r="F306" s="1"/>
      <c r="G306" s="1"/>
      <c r="H306" s="1"/>
      <c r="I306" s="1"/>
      <c r="J306" s="1"/>
      <c r="K306" s="1"/>
      <c r="L306" s="1"/>
      <c r="M306" s="1"/>
    </row>
    <row r="307" spans="4:13" x14ac:dyDescent="0.25">
      <c r="D307" s="1"/>
      <c r="E307" s="1"/>
      <c r="F307" s="1"/>
      <c r="G307" s="1"/>
      <c r="H307" s="1"/>
      <c r="I307" s="1"/>
      <c r="J307" s="1"/>
      <c r="K307" s="1"/>
      <c r="L307" s="1"/>
      <c r="M307" s="1"/>
    </row>
    <row r="308" spans="4:13" x14ac:dyDescent="0.25">
      <c r="D308" s="1"/>
      <c r="E308" s="1"/>
      <c r="F308" s="1"/>
      <c r="G308" s="1"/>
      <c r="H308" s="1"/>
      <c r="I308" s="1"/>
      <c r="J308" s="1"/>
      <c r="K308" s="1"/>
      <c r="L308" s="1"/>
      <c r="M308" s="1"/>
    </row>
    <row r="309" spans="4:13" x14ac:dyDescent="0.25">
      <c r="D309" s="1"/>
      <c r="E309" s="1"/>
      <c r="F309" s="1"/>
      <c r="G309" s="1"/>
      <c r="H309" s="1"/>
      <c r="I309" s="1"/>
      <c r="J309" s="1"/>
      <c r="K309" s="1"/>
      <c r="L309" s="1"/>
      <c r="M309" s="1"/>
    </row>
    <row r="310" spans="4:13" x14ac:dyDescent="0.25">
      <c r="D310" s="1"/>
      <c r="E310" s="1"/>
      <c r="F310" s="1"/>
      <c r="G310" s="1"/>
      <c r="H310" s="1"/>
      <c r="I310" s="1"/>
      <c r="J310" s="1"/>
      <c r="K310" s="1"/>
      <c r="L310" s="1"/>
      <c r="M310" s="1"/>
    </row>
    <row r="311" spans="4:13" x14ac:dyDescent="0.25">
      <c r="D311" s="1"/>
      <c r="E311" s="1"/>
      <c r="F311" s="1"/>
      <c r="G311" s="1"/>
      <c r="H311" s="1"/>
      <c r="I311" s="1"/>
      <c r="J311" s="1"/>
      <c r="K311" s="1"/>
      <c r="L311" s="1"/>
      <c r="M311" s="1"/>
    </row>
    <row r="312" spans="4:13" x14ac:dyDescent="0.25">
      <c r="D312" s="1"/>
      <c r="E312" s="1"/>
      <c r="F312" s="1"/>
      <c r="G312" s="1"/>
      <c r="H312" s="1"/>
      <c r="I312" s="1"/>
      <c r="J312" s="1"/>
      <c r="K312" s="1"/>
      <c r="L312" s="1"/>
      <c r="M312" s="1"/>
    </row>
    <row r="313" spans="4:13" x14ac:dyDescent="0.25">
      <c r="D313" s="1"/>
      <c r="E313" s="1"/>
      <c r="F313" s="1"/>
      <c r="G313" s="1"/>
      <c r="H313" s="1"/>
      <c r="I313" s="1"/>
      <c r="J313" s="1"/>
      <c r="K313" s="1"/>
      <c r="L313" s="1"/>
      <c r="M313" s="1"/>
    </row>
    <row r="314" spans="4:13" x14ac:dyDescent="0.25">
      <c r="D314" s="1"/>
      <c r="E314" s="1"/>
      <c r="F314" s="1"/>
      <c r="G314" s="1"/>
      <c r="H314" s="1"/>
      <c r="I314" s="1"/>
      <c r="J314" s="1"/>
      <c r="K314" s="1"/>
      <c r="L314" s="1"/>
      <c r="M314" s="1"/>
    </row>
    <row r="315" spans="4:13" x14ac:dyDescent="0.25">
      <c r="D315" s="1"/>
      <c r="E315" s="1"/>
      <c r="F315" s="1"/>
      <c r="G315" s="1"/>
      <c r="H315" s="1"/>
      <c r="I315" s="1"/>
      <c r="J315" s="1"/>
      <c r="K315" s="1"/>
      <c r="L315" s="1"/>
      <c r="M315" s="1"/>
    </row>
    <row r="316" spans="4:13" x14ac:dyDescent="0.25">
      <c r="D316" s="1"/>
      <c r="E316" s="1"/>
      <c r="F316" s="1"/>
      <c r="G316" s="1"/>
      <c r="H316" s="1"/>
      <c r="I316" s="1"/>
      <c r="J316" s="1"/>
      <c r="K316" s="1"/>
      <c r="L316" s="1"/>
      <c r="M316" s="1"/>
    </row>
    <row r="317" spans="4:13" x14ac:dyDescent="0.25">
      <c r="D317" s="1"/>
      <c r="E317" s="1"/>
      <c r="F317" s="1"/>
      <c r="G317" s="1"/>
      <c r="H317" s="1"/>
      <c r="I317" s="1"/>
      <c r="J317" s="1"/>
      <c r="K317" s="1"/>
      <c r="L317" s="1"/>
      <c r="M317" s="1"/>
    </row>
    <row r="318" spans="4:13" x14ac:dyDescent="0.25">
      <c r="D318" s="1"/>
      <c r="E318" s="1"/>
      <c r="F318" s="1"/>
      <c r="G318" s="1"/>
      <c r="H318" s="1"/>
      <c r="I318" s="1"/>
      <c r="J318" s="1"/>
      <c r="K318" s="1"/>
      <c r="L318" s="1"/>
      <c r="M318" s="1"/>
    </row>
    <row r="319" spans="4:13" x14ac:dyDescent="0.25">
      <c r="D319" s="1"/>
      <c r="E319" s="1"/>
      <c r="F319" s="1"/>
      <c r="G319" s="1"/>
      <c r="H319" s="1"/>
      <c r="I319" s="1"/>
      <c r="J319" s="1"/>
      <c r="K319" s="1"/>
      <c r="L319" s="1"/>
      <c r="M319" s="1"/>
    </row>
    <row r="320" spans="4:13" x14ac:dyDescent="0.25">
      <c r="D320" s="1"/>
      <c r="E320" s="1"/>
      <c r="F320" s="1"/>
      <c r="G320" s="1"/>
      <c r="H320" s="1"/>
      <c r="I320" s="1"/>
      <c r="J320" s="1"/>
      <c r="K320" s="1"/>
      <c r="L320" s="1"/>
      <c r="M320" s="1"/>
    </row>
    <row r="321" spans="4:13" x14ac:dyDescent="0.25">
      <c r="D321" s="1"/>
      <c r="E321" s="1"/>
      <c r="F321" s="1"/>
      <c r="G321" s="1"/>
      <c r="H321" s="1"/>
      <c r="I321" s="1"/>
      <c r="J321" s="1"/>
      <c r="K321" s="1"/>
      <c r="L321" s="1"/>
      <c r="M321" s="1"/>
    </row>
    <row r="322" spans="4:13" x14ac:dyDescent="0.25">
      <c r="D322" s="1"/>
      <c r="E322" s="1"/>
      <c r="F322" s="1"/>
      <c r="G322" s="1"/>
      <c r="H322" s="1"/>
      <c r="I322" s="1"/>
      <c r="J322" s="1"/>
      <c r="K322" s="1"/>
      <c r="L322" s="1"/>
      <c r="M322" s="1"/>
    </row>
    <row r="323" spans="4:13" x14ac:dyDescent="0.25">
      <c r="D323" s="1"/>
      <c r="E323" s="1"/>
      <c r="F323" s="1"/>
      <c r="G323" s="1"/>
      <c r="H323" s="1"/>
      <c r="I323" s="1"/>
      <c r="J323" s="1"/>
      <c r="K323" s="1"/>
      <c r="L323" s="1"/>
      <c r="M323" s="1"/>
    </row>
    <row r="324" spans="4:13" x14ac:dyDescent="0.25">
      <c r="D324" s="1"/>
      <c r="E324" s="1"/>
      <c r="F324" s="1"/>
      <c r="G324" s="1"/>
      <c r="H324" s="1"/>
      <c r="I324" s="1"/>
      <c r="J324" s="1"/>
      <c r="K324" s="1"/>
      <c r="L324" s="1"/>
      <c r="M324" s="1"/>
    </row>
    <row r="325" spans="4:13" x14ac:dyDescent="0.25">
      <c r="D325" s="1"/>
      <c r="E325" s="1"/>
      <c r="F325" s="1"/>
      <c r="G325" s="1"/>
      <c r="H325" s="1"/>
      <c r="I325" s="1"/>
      <c r="J325" s="1"/>
      <c r="K325" s="1"/>
      <c r="L325" s="1"/>
      <c r="M325" s="1"/>
    </row>
    <row r="326" spans="4:13" x14ac:dyDescent="0.25">
      <c r="D326" s="1"/>
      <c r="E326" s="1"/>
      <c r="F326" s="1"/>
      <c r="G326" s="1"/>
      <c r="H326" s="1"/>
      <c r="I326" s="1"/>
      <c r="J326" s="1"/>
      <c r="K326" s="1"/>
      <c r="L326" s="1"/>
      <c r="M326" s="1"/>
    </row>
    <row r="327" spans="4:13" x14ac:dyDescent="0.25">
      <c r="D327" s="1"/>
      <c r="E327" s="1"/>
      <c r="F327" s="1"/>
      <c r="G327" s="1"/>
      <c r="H327" s="1"/>
      <c r="I327" s="1"/>
      <c r="J327" s="1"/>
      <c r="K327" s="1"/>
      <c r="L327" s="1"/>
      <c r="M327" s="1"/>
    </row>
    <row r="328" spans="4:13" x14ac:dyDescent="0.25">
      <c r="D328" s="1"/>
      <c r="E328" s="1"/>
      <c r="F328" s="1"/>
      <c r="G328" s="1"/>
      <c r="H328" s="1"/>
      <c r="I328" s="1"/>
      <c r="J328" s="1"/>
      <c r="K328" s="1"/>
      <c r="L328" s="1"/>
      <c r="M328" s="1"/>
    </row>
    <row r="329" spans="4:13" x14ac:dyDescent="0.25">
      <c r="D329" s="1"/>
      <c r="E329" s="1"/>
      <c r="F329" s="1"/>
      <c r="G329" s="1"/>
      <c r="H329" s="1"/>
      <c r="I329" s="1"/>
      <c r="J329" s="1"/>
      <c r="K329" s="1"/>
      <c r="L329" s="1"/>
      <c r="M329" s="1"/>
    </row>
    <row r="330" spans="4:13" x14ac:dyDescent="0.25">
      <c r="D330" s="1"/>
      <c r="E330" s="1"/>
      <c r="F330" s="1"/>
      <c r="G330" s="1"/>
      <c r="H330" s="1"/>
      <c r="I330" s="1"/>
      <c r="J330" s="1"/>
      <c r="K330" s="1"/>
      <c r="L330" s="1"/>
      <c r="M330" s="1"/>
    </row>
    <row r="331" spans="4:13" x14ac:dyDescent="0.25">
      <c r="D331" s="1"/>
      <c r="E331" s="1"/>
      <c r="F331" s="1"/>
      <c r="G331" s="1"/>
      <c r="H331" s="1"/>
      <c r="I331" s="1"/>
      <c r="J331" s="1"/>
      <c r="K331" s="1"/>
      <c r="L331" s="1"/>
      <c r="M331" s="1"/>
    </row>
    <row r="332" spans="4:13" x14ac:dyDescent="0.25">
      <c r="D332" s="1"/>
      <c r="E332" s="1"/>
      <c r="F332" s="1"/>
      <c r="G332" s="1"/>
      <c r="H332" s="1"/>
      <c r="I332" s="1"/>
      <c r="J332" s="1"/>
      <c r="K332" s="1"/>
      <c r="L332" s="1"/>
      <c r="M332" s="1"/>
    </row>
    <row r="333" spans="4:13" x14ac:dyDescent="0.25">
      <c r="D333" s="1"/>
      <c r="E333" s="1"/>
      <c r="F333" s="1"/>
      <c r="G333" s="1"/>
      <c r="H333" s="1"/>
      <c r="I333" s="1"/>
      <c r="J333" s="1"/>
      <c r="K333" s="1"/>
      <c r="L333" s="1"/>
      <c r="M333" s="1"/>
    </row>
    <row r="334" spans="4:13" x14ac:dyDescent="0.25">
      <c r="D334" s="1"/>
      <c r="E334" s="1"/>
      <c r="F334" s="1"/>
      <c r="G334" s="1"/>
      <c r="H334" s="1"/>
      <c r="I334" s="1"/>
      <c r="J334" s="1"/>
      <c r="K334" s="1"/>
      <c r="L334" s="1"/>
      <c r="M334" s="1"/>
    </row>
    <row r="335" spans="4:13" x14ac:dyDescent="0.25">
      <c r="D335" s="1"/>
      <c r="E335" s="1"/>
      <c r="F335" s="1"/>
      <c r="G335" s="1"/>
      <c r="H335" s="1"/>
      <c r="I335" s="1"/>
      <c r="J335" s="1"/>
      <c r="K335" s="1"/>
      <c r="L335" s="1"/>
      <c r="M335" s="1"/>
    </row>
    <row r="336" spans="4:13" x14ac:dyDescent="0.25">
      <c r="D336" s="1"/>
      <c r="E336" s="1"/>
      <c r="F336" s="1"/>
      <c r="G336" s="1"/>
      <c r="H336" s="1"/>
      <c r="I336" s="1"/>
      <c r="J336" s="1"/>
      <c r="K336" s="1"/>
      <c r="L336" s="1"/>
      <c r="M336" s="1"/>
    </row>
    <row r="337" spans="4:13" x14ac:dyDescent="0.25">
      <c r="D337" s="1"/>
      <c r="E337" s="1"/>
      <c r="F337" s="1"/>
      <c r="G337" s="1"/>
      <c r="H337" s="1"/>
      <c r="I337" s="1"/>
      <c r="J337" s="1"/>
      <c r="K337" s="1"/>
      <c r="L337" s="1"/>
      <c r="M337" s="1"/>
    </row>
    <row r="338" spans="4:13" x14ac:dyDescent="0.25">
      <c r="D338" s="1"/>
      <c r="E338" s="1"/>
      <c r="F338" s="1"/>
      <c r="G338" s="1"/>
      <c r="H338" s="1"/>
      <c r="I338" s="1"/>
      <c r="J338" s="1"/>
      <c r="K338" s="1"/>
      <c r="L338" s="1"/>
      <c r="M338" s="1"/>
    </row>
    <row r="339" spans="4:13" x14ac:dyDescent="0.25">
      <c r="D339" s="1"/>
      <c r="E339" s="1"/>
      <c r="F339" s="1"/>
      <c r="G339" s="1"/>
      <c r="H339" s="1"/>
      <c r="I339" s="1"/>
      <c r="J339" s="1"/>
      <c r="K339" s="1"/>
      <c r="L339" s="1"/>
      <c r="M339" s="1"/>
    </row>
    <row r="340" spans="4:13" x14ac:dyDescent="0.25">
      <c r="D340" s="1"/>
      <c r="E340" s="1"/>
      <c r="F340" s="1"/>
      <c r="G340" s="1"/>
      <c r="H340" s="1"/>
      <c r="I340" s="1"/>
      <c r="J340" s="1"/>
      <c r="K340" s="1"/>
      <c r="L340" s="1"/>
      <c r="M340" s="1"/>
    </row>
    <row r="341" spans="4:13" x14ac:dyDescent="0.25">
      <c r="D341" s="1"/>
      <c r="E341" s="1"/>
      <c r="F341" s="1"/>
      <c r="G341" s="1"/>
      <c r="H341" s="1"/>
      <c r="I341" s="1"/>
      <c r="J341" s="1"/>
      <c r="K341" s="1"/>
      <c r="L341" s="1"/>
      <c r="M341" s="1"/>
    </row>
    <row r="342" spans="4:13" x14ac:dyDescent="0.25">
      <c r="D342" s="1"/>
      <c r="E342" s="1"/>
      <c r="F342" s="1"/>
      <c r="G342" s="1"/>
      <c r="H342" s="1"/>
      <c r="I342" s="1"/>
      <c r="J342" s="1"/>
      <c r="K342" s="1"/>
      <c r="L342" s="1"/>
      <c r="M342" s="1"/>
    </row>
    <row r="343" spans="4:13" x14ac:dyDescent="0.25">
      <c r="D343" s="1"/>
      <c r="E343" s="1"/>
      <c r="F343" s="1"/>
      <c r="G343" s="1"/>
      <c r="H343" s="1"/>
      <c r="I343" s="1"/>
      <c r="J343" s="1"/>
      <c r="K343" s="1"/>
      <c r="L343" s="1"/>
      <c r="M343" s="1"/>
    </row>
    <row r="344" spans="4:13" x14ac:dyDescent="0.25">
      <c r="D344" s="1"/>
      <c r="E344" s="1"/>
      <c r="F344" s="1"/>
      <c r="G344" s="1"/>
      <c r="H344" s="1"/>
      <c r="I344" s="1"/>
      <c r="J344" s="1"/>
      <c r="K344" s="1"/>
      <c r="L344" s="1"/>
      <c r="M344" s="1"/>
    </row>
    <row r="345" spans="4:13" x14ac:dyDescent="0.25">
      <c r="D345" s="1"/>
      <c r="E345" s="1"/>
      <c r="F345" s="1"/>
      <c r="G345" s="1"/>
      <c r="H345" s="1"/>
      <c r="I345" s="1"/>
      <c r="J345" s="1"/>
      <c r="K345" s="1"/>
      <c r="L345" s="1"/>
      <c r="M345" s="1"/>
    </row>
    <row r="346" spans="4:13" x14ac:dyDescent="0.25">
      <c r="D346" s="1"/>
      <c r="E346" s="1"/>
      <c r="F346" s="1"/>
      <c r="G346" s="1"/>
      <c r="H346" s="1"/>
      <c r="I346" s="1"/>
      <c r="J346" s="1"/>
      <c r="K346" s="1"/>
      <c r="L346" s="1"/>
      <c r="M346" s="1"/>
    </row>
    <row r="347" spans="4:13" x14ac:dyDescent="0.25">
      <c r="D347" s="1"/>
      <c r="E347" s="1"/>
      <c r="F347" s="1"/>
      <c r="G347" s="1"/>
      <c r="H347" s="1"/>
      <c r="I347" s="1"/>
      <c r="J347" s="1"/>
      <c r="K347" s="1"/>
      <c r="L347" s="1"/>
      <c r="M347" s="1"/>
    </row>
    <row r="348" spans="4:13" x14ac:dyDescent="0.25">
      <c r="D348" s="1"/>
      <c r="E348" s="1"/>
      <c r="F348" s="1"/>
      <c r="G348" s="1"/>
      <c r="H348" s="1"/>
      <c r="I348" s="1"/>
      <c r="J348" s="1"/>
      <c r="K348" s="1"/>
      <c r="L348" s="1"/>
      <c r="M348" s="1"/>
    </row>
    <row r="349" spans="4:13" x14ac:dyDescent="0.25">
      <c r="D349" s="1"/>
      <c r="E349" s="1"/>
      <c r="F349" s="1"/>
      <c r="G349" s="1"/>
      <c r="H349" s="1"/>
      <c r="I349" s="1"/>
      <c r="J349" s="1"/>
      <c r="K349" s="1"/>
      <c r="L349" s="1"/>
      <c r="M349" s="1"/>
    </row>
    <row r="350" spans="4:13" x14ac:dyDescent="0.25">
      <c r="D350" s="1"/>
      <c r="E350" s="1"/>
      <c r="F350" s="1"/>
      <c r="G350" s="1"/>
      <c r="H350" s="1"/>
      <c r="I350" s="1"/>
      <c r="J350" s="1"/>
      <c r="K350" s="1"/>
      <c r="L350" s="1"/>
      <c r="M350" s="1"/>
    </row>
    <row r="351" spans="4:13" x14ac:dyDescent="0.25">
      <c r="D351" s="1"/>
      <c r="E351" s="1"/>
      <c r="F351" s="1"/>
      <c r="G351" s="1"/>
      <c r="H351" s="1"/>
      <c r="I351" s="1"/>
      <c r="J351" s="1"/>
      <c r="K351" s="1"/>
      <c r="L351" s="1"/>
      <c r="M351" s="1"/>
    </row>
    <row r="352" spans="4:13" x14ac:dyDescent="0.25">
      <c r="D352" s="1"/>
      <c r="E352" s="1"/>
      <c r="F352" s="1"/>
      <c r="G352" s="1"/>
      <c r="H352" s="1"/>
      <c r="I352" s="1"/>
      <c r="J352" s="1"/>
      <c r="K352" s="1"/>
      <c r="L352" s="1"/>
      <c r="M352" s="1"/>
    </row>
    <row r="353" spans="4:13" x14ac:dyDescent="0.25">
      <c r="D353" s="1"/>
      <c r="E353" s="1"/>
      <c r="F353" s="1"/>
      <c r="G353" s="1"/>
      <c r="H353" s="1"/>
      <c r="I353" s="1"/>
      <c r="J353" s="1"/>
      <c r="K353" s="1"/>
      <c r="L353" s="1"/>
      <c r="M353" s="1"/>
    </row>
    <row r="354" spans="4:13" x14ac:dyDescent="0.25">
      <c r="D354" s="1"/>
      <c r="E354" s="1"/>
      <c r="F354" s="1"/>
      <c r="G354" s="1"/>
      <c r="H354" s="1"/>
      <c r="I354" s="1"/>
      <c r="J354" s="1"/>
      <c r="K354" s="1"/>
      <c r="L354" s="1"/>
      <c r="M354" s="1"/>
    </row>
    <row r="355" spans="4:13" x14ac:dyDescent="0.25">
      <c r="D355" s="1"/>
      <c r="E355" s="1"/>
      <c r="F355" s="1"/>
      <c r="G355" s="1"/>
      <c r="H355" s="1"/>
      <c r="I355" s="1"/>
      <c r="J355" s="1"/>
      <c r="K355" s="1"/>
      <c r="L355" s="1"/>
      <c r="M355" s="1"/>
    </row>
    <row r="356" spans="4:13" x14ac:dyDescent="0.25">
      <c r="D356" s="1"/>
      <c r="E356" s="1"/>
      <c r="F356" s="1"/>
      <c r="G356" s="1"/>
      <c r="H356" s="1"/>
      <c r="I356" s="1"/>
      <c r="J356" s="1"/>
      <c r="K356" s="1"/>
      <c r="L356" s="1"/>
      <c r="M356" s="1"/>
    </row>
    <row r="357" spans="4:13" x14ac:dyDescent="0.25">
      <c r="D357" s="1"/>
      <c r="E357" s="1"/>
      <c r="F357" s="1"/>
      <c r="G357" s="1"/>
      <c r="H357" s="1"/>
      <c r="I357" s="1"/>
      <c r="J357" s="1"/>
      <c r="K357" s="1"/>
      <c r="L357" s="1"/>
      <c r="M357" s="1"/>
    </row>
    <row r="358" spans="4:13" x14ac:dyDescent="0.25">
      <c r="D358" s="1"/>
      <c r="E358" s="1"/>
      <c r="F358" s="1"/>
      <c r="G358" s="1"/>
      <c r="H358" s="1"/>
      <c r="I358" s="1"/>
      <c r="J358" s="1"/>
      <c r="K358" s="1"/>
      <c r="L358" s="1"/>
      <c r="M358" s="1"/>
    </row>
    <row r="359" spans="4:13" x14ac:dyDescent="0.25">
      <c r="D359" s="1"/>
      <c r="E359" s="1"/>
      <c r="F359" s="1"/>
      <c r="G359" s="1"/>
      <c r="H359" s="1"/>
      <c r="I359" s="1"/>
      <c r="J359" s="1"/>
      <c r="K359" s="1"/>
      <c r="L359" s="1"/>
      <c r="M359" s="1"/>
    </row>
    <row r="360" spans="4:13" x14ac:dyDescent="0.25">
      <c r="D360" s="1"/>
      <c r="E360" s="1"/>
      <c r="F360" s="1"/>
      <c r="G360" s="1"/>
      <c r="H360" s="1"/>
      <c r="I360" s="1"/>
      <c r="J360" s="1"/>
      <c r="K360" s="1"/>
      <c r="L360" s="1"/>
      <c r="M360" s="1"/>
    </row>
    <row r="361" spans="4:13" x14ac:dyDescent="0.25">
      <c r="D361" s="1"/>
      <c r="E361" s="1"/>
      <c r="F361" s="1"/>
      <c r="G361" s="1"/>
      <c r="H361" s="1"/>
      <c r="I361" s="1"/>
      <c r="J361" s="1"/>
      <c r="K361" s="1"/>
      <c r="L361" s="1"/>
      <c r="M361" s="1"/>
    </row>
    <row r="362" spans="4:13" x14ac:dyDescent="0.25">
      <c r="D362" s="1"/>
      <c r="E362" s="1"/>
      <c r="F362" s="1"/>
      <c r="G362" s="1"/>
      <c r="H362" s="1"/>
      <c r="I362" s="1"/>
      <c r="J362" s="1"/>
      <c r="K362" s="1"/>
      <c r="L362" s="1"/>
      <c r="M362" s="1"/>
    </row>
    <row r="363" spans="4:13" x14ac:dyDescent="0.25">
      <c r="D363" s="1"/>
      <c r="E363" s="1"/>
      <c r="F363" s="1"/>
      <c r="G363" s="1"/>
      <c r="H363" s="1"/>
      <c r="I363" s="1"/>
      <c r="J363" s="1"/>
      <c r="K363" s="1"/>
      <c r="L363" s="1"/>
      <c r="M363" s="1"/>
    </row>
    <row r="364" spans="4:13" x14ac:dyDescent="0.25">
      <c r="D364" s="1"/>
      <c r="E364" s="1"/>
      <c r="F364" s="1"/>
      <c r="G364" s="1"/>
      <c r="H364" s="1"/>
      <c r="I364" s="1"/>
      <c r="J364" s="1"/>
      <c r="K364" s="1"/>
      <c r="L364" s="1"/>
      <c r="M364" s="1"/>
    </row>
    <row r="365" spans="4:13" x14ac:dyDescent="0.25">
      <c r="D365" s="1"/>
      <c r="E365" s="1"/>
      <c r="F365" s="1"/>
      <c r="G365" s="1"/>
      <c r="H365" s="1"/>
      <c r="I365" s="1"/>
      <c r="J365" s="1"/>
      <c r="K365" s="1"/>
      <c r="L365" s="1"/>
      <c r="M365" s="1"/>
    </row>
    <row r="366" spans="4:13" x14ac:dyDescent="0.25">
      <c r="D366" s="1"/>
      <c r="E366" s="1"/>
      <c r="F366" s="1"/>
      <c r="G366" s="1"/>
      <c r="H366" s="1"/>
      <c r="I366" s="1"/>
      <c r="J366" s="1"/>
      <c r="K366" s="1"/>
      <c r="L366" s="1"/>
      <c r="M366" s="1"/>
    </row>
    <row r="367" spans="4:13" x14ac:dyDescent="0.25">
      <c r="D367" s="1"/>
      <c r="E367" s="1"/>
      <c r="F367" s="1"/>
      <c r="G367" s="1"/>
      <c r="H367" s="1"/>
      <c r="I367" s="1"/>
      <c r="J367" s="1"/>
      <c r="K367" s="1"/>
      <c r="L367" s="1"/>
      <c r="M367" s="1"/>
    </row>
    <row r="368" spans="4:13" x14ac:dyDescent="0.25">
      <c r="D368" s="1"/>
      <c r="E368" s="1"/>
      <c r="F368" s="1"/>
      <c r="G368" s="1"/>
      <c r="H368" s="1"/>
      <c r="I368" s="1"/>
      <c r="J368" s="1"/>
      <c r="K368" s="1"/>
      <c r="L368" s="1"/>
      <c r="M368" s="1"/>
    </row>
    <row r="369" spans="4:13" x14ac:dyDescent="0.25">
      <c r="D369" s="1"/>
      <c r="E369" s="1"/>
      <c r="F369" s="1"/>
      <c r="G369" s="1"/>
      <c r="H369" s="1"/>
      <c r="I369" s="1"/>
      <c r="J369" s="1"/>
      <c r="K369" s="1"/>
      <c r="L369" s="1"/>
      <c r="M369" s="1"/>
    </row>
    <row r="370" spans="4:13" x14ac:dyDescent="0.25">
      <c r="D370" s="1"/>
      <c r="E370" s="1"/>
      <c r="F370" s="1"/>
      <c r="G370" s="1"/>
      <c r="H370" s="1"/>
      <c r="I370" s="1"/>
      <c r="J370" s="1"/>
      <c r="K370" s="1"/>
      <c r="L370" s="1"/>
      <c r="M370" s="1"/>
    </row>
    <row r="371" spans="4:13" x14ac:dyDescent="0.25">
      <c r="D371" s="1"/>
      <c r="E371" s="1"/>
      <c r="F371" s="1"/>
      <c r="G371" s="1"/>
      <c r="H371" s="1"/>
      <c r="I371" s="1"/>
      <c r="J371" s="1"/>
      <c r="K371" s="1"/>
      <c r="L371" s="1"/>
      <c r="M371" s="1"/>
    </row>
    <row r="372" spans="4:13" x14ac:dyDescent="0.25">
      <c r="D372" s="1"/>
      <c r="E372" s="1"/>
      <c r="F372" s="1"/>
      <c r="G372" s="1"/>
      <c r="H372" s="1"/>
      <c r="I372" s="1"/>
      <c r="J372" s="1"/>
      <c r="K372" s="1"/>
      <c r="L372" s="1"/>
      <c r="M372" s="1"/>
    </row>
    <row r="373" spans="4:13" x14ac:dyDescent="0.25">
      <c r="D373" s="1"/>
      <c r="E373" s="1"/>
      <c r="F373" s="1"/>
      <c r="G373" s="1"/>
      <c r="H373" s="1"/>
      <c r="I373" s="1"/>
      <c r="J373" s="1"/>
      <c r="K373" s="1"/>
      <c r="L373" s="1"/>
      <c r="M373" s="1"/>
    </row>
    <row r="374" spans="4:13" x14ac:dyDescent="0.25">
      <c r="D374" s="1"/>
      <c r="E374" s="1"/>
      <c r="F374" s="1"/>
      <c r="G374" s="1"/>
      <c r="H374" s="1"/>
      <c r="I374" s="1"/>
      <c r="J374" s="1"/>
      <c r="K374" s="1"/>
      <c r="L374" s="1"/>
      <c r="M374" s="1"/>
    </row>
    <row r="375" spans="4:13" x14ac:dyDescent="0.25">
      <c r="D375" s="1"/>
      <c r="E375" s="1"/>
      <c r="F375" s="1"/>
      <c r="G375" s="1"/>
      <c r="H375" s="1"/>
      <c r="I375" s="1"/>
      <c r="J375" s="1"/>
      <c r="K375" s="1"/>
      <c r="L375" s="1"/>
      <c r="M375" s="1"/>
    </row>
    <row r="376" spans="4:13" x14ac:dyDescent="0.25">
      <c r="D376" s="1"/>
      <c r="E376" s="1"/>
      <c r="F376" s="1"/>
      <c r="G376" s="1"/>
      <c r="H376" s="1"/>
      <c r="I376" s="1"/>
      <c r="J376" s="1"/>
      <c r="K376" s="1"/>
      <c r="L376" s="1"/>
      <c r="M376" s="1"/>
    </row>
    <row r="377" spans="4:13" x14ac:dyDescent="0.25">
      <c r="D377" s="1"/>
      <c r="E377" s="1"/>
      <c r="F377" s="1"/>
      <c r="G377" s="1"/>
      <c r="H377" s="1"/>
      <c r="I377" s="1"/>
      <c r="J377" s="1"/>
      <c r="K377" s="1"/>
      <c r="L377" s="1"/>
      <c r="M377" s="1"/>
    </row>
    <row r="378" spans="4:13" x14ac:dyDescent="0.25">
      <c r="D378" s="1"/>
      <c r="E378" s="1"/>
      <c r="F378" s="1"/>
      <c r="G378" s="1"/>
      <c r="H378" s="1"/>
      <c r="I378" s="1"/>
      <c r="J378" s="1"/>
      <c r="K378" s="1"/>
      <c r="L378" s="1"/>
      <c r="M378" s="1"/>
    </row>
    <row r="379" spans="4:13" x14ac:dyDescent="0.25">
      <c r="D379" s="1"/>
      <c r="E379" s="1"/>
      <c r="F379" s="1"/>
      <c r="G379" s="1"/>
      <c r="H379" s="1"/>
      <c r="I379" s="1"/>
      <c r="J379" s="1"/>
      <c r="K379" s="1"/>
      <c r="L379" s="1"/>
      <c r="M379" s="1"/>
    </row>
    <row r="380" spans="4:13" x14ac:dyDescent="0.25">
      <c r="D380" s="1"/>
      <c r="E380" s="1"/>
      <c r="F380" s="1"/>
      <c r="G380" s="1"/>
      <c r="H380" s="1"/>
      <c r="I380" s="1"/>
      <c r="J380" s="1"/>
      <c r="K380" s="1"/>
      <c r="L380" s="1"/>
      <c r="M380" s="1"/>
    </row>
    <row r="381" spans="4:13" x14ac:dyDescent="0.25">
      <c r="D381" s="1"/>
      <c r="E381" s="1"/>
      <c r="F381" s="1"/>
      <c r="G381" s="1"/>
      <c r="H381" s="1"/>
      <c r="I381" s="1"/>
      <c r="J381" s="1"/>
      <c r="K381" s="1"/>
      <c r="L381" s="1"/>
      <c r="M381" s="1"/>
    </row>
    <row r="382" spans="4:13" x14ac:dyDescent="0.25">
      <c r="D382" s="1"/>
      <c r="E382" s="1"/>
      <c r="F382" s="1"/>
      <c r="G382" s="1"/>
      <c r="H382" s="1"/>
      <c r="I382" s="1"/>
      <c r="J382" s="1"/>
      <c r="K382" s="1"/>
      <c r="L382" s="1"/>
      <c r="M382" s="1"/>
    </row>
    <row r="383" spans="4:13" x14ac:dyDescent="0.25">
      <c r="D383" s="1"/>
      <c r="E383" s="1"/>
      <c r="F383" s="1"/>
      <c r="G383" s="1"/>
      <c r="H383" s="1"/>
      <c r="I383" s="1"/>
      <c r="J383" s="1"/>
      <c r="K383" s="1"/>
      <c r="L383" s="1"/>
      <c r="M383" s="1"/>
    </row>
    <row r="384" spans="4:13" x14ac:dyDescent="0.25">
      <c r="D384" s="1"/>
      <c r="E384" s="1"/>
      <c r="F384" s="1"/>
      <c r="G384" s="1"/>
      <c r="H384" s="1"/>
      <c r="I384" s="1"/>
      <c r="J384" s="1"/>
      <c r="K384" s="1"/>
      <c r="L384" s="1"/>
      <c r="M384" s="1"/>
    </row>
    <row r="385" spans="4:13" x14ac:dyDescent="0.25">
      <c r="D385" s="1"/>
      <c r="E385" s="1"/>
      <c r="F385" s="1"/>
      <c r="G385" s="1"/>
      <c r="H385" s="1"/>
      <c r="I385" s="1"/>
      <c r="J385" s="1"/>
      <c r="K385" s="1"/>
      <c r="L385" s="1"/>
      <c r="M385" s="1"/>
    </row>
    <row r="386" spans="4:13" x14ac:dyDescent="0.25">
      <c r="D386" s="1"/>
      <c r="E386" s="1"/>
      <c r="F386" s="1"/>
      <c r="G386" s="1"/>
      <c r="H386" s="1"/>
      <c r="I386" s="1"/>
      <c r="J386" s="1"/>
      <c r="K386" s="1"/>
      <c r="L386" s="1"/>
      <c r="M386" s="1"/>
    </row>
    <row r="387" spans="4:13" x14ac:dyDescent="0.25">
      <c r="D387" s="1"/>
      <c r="E387" s="1"/>
      <c r="F387" s="1"/>
      <c r="G387" s="1"/>
      <c r="H387" s="1"/>
      <c r="I387" s="1"/>
      <c r="J387" s="1"/>
      <c r="K387" s="1"/>
      <c r="L387" s="1"/>
      <c r="M387" s="1"/>
    </row>
    <row r="388" spans="4:13" x14ac:dyDescent="0.25">
      <c r="D388" s="1"/>
      <c r="E388" s="1"/>
      <c r="F388" s="1"/>
      <c r="G388" s="1"/>
      <c r="H388" s="1"/>
      <c r="I388" s="1"/>
      <c r="J388" s="1"/>
      <c r="K388" s="1"/>
      <c r="L388" s="1"/>
      <c r="M388" s="1"/>
    </row>
    <row r="389" spans="4:13" x14ac:dyDescent="0.25">
      <c r="D389" s="1"/>
      <c r="E389" s="1"/>
      <c r="F389" s="1"/>
      <c r="G389" s="1"/>
      <c r="H389" s="1"/>
      <c r="I389" s="1"/>
      <c r="J389" s="1"/>
      <c r="K389" s="1"/>
      <c r="L389" s="1"/>
      <c r="M389" s="1"/>
    </row>
    <row r="390" spans="4:13" x14ac:dyDescent="0.25">
      <c r="D390" s="1"/>
      <c r="E390" s="1"/>
      <c r="F390" s="1"/>
      <c r="G390" s="1"/>
      <c r="H390" s="1"/>
      <c r="I390" s="1"/>
      <c r="J390" s="1"/>
      <c r="K390" s="1"/>
      <c r="L390" s="1"/>
      <c r="M390" s="1"/>
    </row>
    <row r="391" spans="4:13" x14ac:dyDescent="0.25">
      <c r="D391" s="1"/>
      <c r="E391" s="1"/>
      <c r="F391" s="1"/>
      <c r="G391" s="1"/>
      <c r="H391" s="1"/>
      <c r="I391" s="1"/>
      <c r="J391" s="1"/>
      <c r="K391" s="1"/>
      <c r="L391" s="1"/>
      <c r="M391" s="1"/>
    </row>
    <row r="392" spans="4:13" x14ac:dyDescent="0.25">
      <c r="D392" s="1"/>
      <c r="E392" s="1"/>
      <c r="F392" s="1"/>
      <c r="G392" s="1"/>
      <c r="H392" s="1"/>
      <c r="I392" s="1"/>
      <c r="J392" s="1"/>
      <c r="K392" s="1"/>
      <c r="L392" s="1"/>
      <c r="M392" s="1"/>
    </row>
    <row r="393" spans="4:13" x14ac:dyDescent="0.25">
      <c r="D393" s="1"/>
      <c r="E393" s="1"/>
      <c r="F393" s="1"/>
      <c r="G393" s="1"/>
      <c r="H393" s="1"/>
      <c r="I393" s="1"/>
      <c r="J393" s="1"/>
      <c r="K393" s="1"/>
      <c r="L393" s="1"/>
      <c r="M393" s="1"/>
    </row>
    <row r="394" spans="4:13" x14ac:dyDescent="0.25">
      <c r="D394" s="1"/>
      <c r="E394" s="1"/>
      <c r="F394" s="1"/>
      <c r="G394" s="1"/>
      <c r="H394" s="1"/>
      <c r="I394" s="1"/>
      <c r="J394" s="1"/>
      <c r="K394" s="1"/>
      <c r="L394" s="1"/>
      <c r="M394" s="1"/>
    </row>
    <row r="395" spans="4:13" x14ac:dyDescent="0.25">
      <c r="D395" s="1"/>
      <c r="E395" s="1"/>
      <c r="F395" s="1"/>
      <c r="G395" s="1"/>
      <c r="H395" s="1"/>
      <c r="I395" s="1"/>
      <c r="J395" s="1"/>
      <c r="K395" s="1"/>
      <c r="L395" s="1"/>
      <c r="M395" s="1"/>
    </row>
    <row r="396" spans="4:13" x14ac:dyDescent="0.25">
      <c r="D396" s="1"/>
      <c r="E396" s="1"/>
      <c r="F396" s="1"/>
      <c r="G396" s="1"/>
      <c r="H396" s="1"/>
      <c r="I396" s="1"/>
      <c r="J396" s="1"/>
      <c r="K396" s="1"/>
      <c r="L396" s="1"/>
      <c r="M396" s="1"/>
    </row>
    <row r="397" spans="4:13" x14ac:dyDescent="0.25">
      <c r="D397" s="1"/>
      <c r="E397" s="1"/>
      <c r="F397" s="1"/>
      <c r="G397" s="1"/>
      <c r="H397" s="1"/>
      <c r="I397" s="1"/>
      <c r="J397" s="1"/>
      <c r="K397" s="1"/>
      <c r="L397" s="1"/>
      <c r="M397" s="1"/>
    </row>
    <row r="398" spans="4:13" x14ac:dyDescent="0.25">
      <c r="D398" s="1"/>
      <c r="E398" s="1"/>
      <c r="F398" s="1"/>
      <c r="G398" s="1"/>
      <c r="H398" s="1"/>
      <c r="I398" s="1"/>
      <c r="J398" s="1"/>
      <c r="K398" s="1"/>
      <c r="L398" s="1"/>
      <c r="M398" s="1"/>
    </row>
    <row r="399" spans="4:13" x14ac:dyDescent="0.25">
      <c r="D399" s="1"/>
      <c r="E399" s="1"/>
      <c r="F399" s="1"/>
      <c r="G399" s="1"/>
      <c r="H399" s="1"/>
      <c r="I399" s="1"/>
      <c r="J399" s="1"/>
      <c r="K399" s="1"/>
      <c r="L399" s="1"/>
      <c r="M399" s="1"/>
    </row>
    <row r="400" spans="4:13" x14ac:dyDescent="0.25">
      <c r="D400" s="1"/>
      <c r="E400" s="1"/>
      <c r="F400" s="1"/>
      <c r="G400" s="1"/>
      <c r="H400" s="1"/>
      <c r="I400" s="1"/>
      <c r="J400" s="1"/>
      <c r="K400" s="1"/>
      <c r="L400" s="1"/>
      <c r="M400" s="1"/>
    </row>
    <row r="401" spans="4:13" x14ac:dyDescent="0.25">
      <c r="D401" s="1"/>
      <c r="E401" s="1"/>
      <c r="F401" s="1"/>
      <c r="G401" s="1"/>
      <c r="H401" s="1"/>
      <c r="I401" s="1"/>
      <c r="J401" s="1"/>
      <c r="K401" s="1"/>
      <c r="L401" s="1"/>
      <c r="M401" s="1"/>
    </row>
    <row r="402" spans="4:13" x14ac:dyDescent="0.25">
      <c r="D402" s="1"/>
      <c r="E402" s="1"/>
      <c r="F402" s="1"/>
      <c r="G402" s="1"/>
      <c r="H402" s="1"/>
      <c r="I402" s="1"/>
      <c r="J402" s="1"/>
      <c r="K402" s="1"/>
      <c r="L402" s="1"/>
      <c r="M402" s="1"/>
    </row>
    <row r="403" spans="4:13" x14ac:dyDescent="0.25">
      <c r="D403" s="1"/>
      <c r="E403" s="1"/>
      <c r="F403" s="1"/>
      <c r="G403" s="1"/>
      <c r="H403" s="1"/>
      <c r="I403" s="1"/>
      <c r="J403" s="1"/>
      <c r="K403" s="1"/>
      <c r="L403" s="1"/>
      <c r="M403" s="1"/>
    </row>
    <row r="404" spans="4:13" x14ac:dyDescent="0.25">
      <c r="D404" s="1"/>
      <c r="E404" s="1"/>
      <c r="F404" s="1"/>
      <c r="G404" s="1"/>
      <c r="H404" s="1"/>
      <c r="I404" s="1"/>
      <c r="J404" s="1"/>
      <c r="K404" s="1"/>
      <c r="L404" s="1"/>
      <c r="M404" s="1"/>
    </row>
    <row r="405" spans="4:13" x14ac:dyDescent="0.25">
      <c r="D405" s="1"/>
      <c r="E405" s="1"/>
      <c r="F405" s="1"/>
      <c r="G405" s="1"/>
      <c r="H405" s="1"/>
      <c r="I405" s="1"/>
      <c r="J405" s="1"/>
      <c r="K405" s="1"/>
      <c r="L405" s="1"/>
      <c r="M405" s="1"/>
    </row>
    <row r="406" spans="4:13" x14ac:dyDescent="0.25">
      <c r="D406" s="1"/>
      <c r="E406" s="1"/>
      <c r="F406" s="1"/>
      <c r="G406" s="1"/>
      <c r="H406" s="1"/>
      <c r="I406" s="1"/>
      <c r="J406" s="1"/>
      <c r="K406" s="1"/>
      <c r="L406" s="1"/>
      <c r="M406" s="1"/>
    </row>
    <row r="407" spans="4:13" x14ac:dyDescent="0.25">
      <c r="D407" s="1"/>
      <c r="E407" s="1"/>
      <c r="F407" s="1"/>
      <c r="G407" s="1"/>
      <c r="H407" s="1"/>
      <c r="I407" s="1"/>
      <c r="J407" s="1"/>
      <c r="K407" s="1"/>
      <c r="L407" s="1"/>
      <c r="M407" s="1"/>
    </row>
    <row r="408" spans="4:13" x14ac:dyDescent="0.25">
      <c r="D408" s="1"/>
      <c r="E408" s="1"/>
      <c r="F408" s="1"/>
      <c r="G408" s="1"/>
      <c r="H408" s="1"/>
      <c r="I408" s="1"/>
      <c r="J408" s="1"/>
      <c r="K408" s="1"/>
      <c r="L408" s="1"/>
      <c r="M408" s="1"/>
    </row>
    <row r="409" spans="4:13" x14ac:dyDescent="0.25">
      <c r="D409" s="1"/>
      <c r="E409" s="1"/>
      <c r="F409" s="1"/>
      <c r="G409" s="1"/>
      <c r="H409" s="1"/>
      <c r="I409" s="1"/>
      <c r="J409" s="1"/>
      <c r="K409" s="1"/>
      <c r="L409" s="1"/>
      <c r="M409" s="1"/>
    </row>
    <row r="410" spans="4:13" x14ac:dyDescent="0.25">
      <c r="D410" s="1"/>
      <c r="E410" s="1"/>
      <c r="F410" s="1"/>
      <c r="G410" s="1"/>
      <c r="H410" s="1"/>
      <c r="I410" s="1"/>
      <c r="J410" s="1"/>
      <c r="K410" s="1"/>
      <c r="L410" s="1"/>
      <c r="M410" s="1"/>
    </row>
    <row r="411" spans="4:13" x14ac:dyDescent="0.25">
      <c r="D411" s="1"/>
      <c r="E411" s="1"/>
      <c r="F411" s="1"/>
      <c r="G411" s="1"/>
      <c r="H411" s="1"/>
      <c r="I411" s="1"/>
      <c r="J411" s="1"/>
      <c r="K411" s="1"/>
      <c r="L411" s="1"/>
      <c r="M411" s="1"/>
    </row>
    <row r="412" spans="4:13" x14ac:dyDescent="0.25">
      <c r="D412" s="1"/>
      <c r="E412" s="1"/>
      <c r="F412" s="1"/>
      <c r="G412" s="1"/>
      <c r="H412" s="1"/>
      <c r="I412" s="1"/>
      <c r="J412" s="1"/>
      <c r="K412" s="1"/>
      <c r="L412" s="1"/>
      <c r="M412" s="1"/>
    </row>
    <row r="413" spans="4:13" x14ac:dyDescent="0.25">
      <c r="D413" s="1"/>
      <c r="E413" s="1"/>
      <c r="F413" s="1"/>
      <c r="G413" s="1"/>
      <c r="H413" s="1"/>
      <c r="I413" s="1"/>
      <c r="J413" s="1"/>
      <c r="K413" s="1"/>
      <c r="L413" s="1"/>
      <c r="M413" s="1"/>
    </row>
    <row r="414" spans="4:13" x14ac:dyDescent="0.25">
      <c r="D414" s="1"/>
      <c r="E414" s="1"/>
      <c r="F414" s="1"/>
      <c r="G414" s="1"/>
      <c r="H414" s="1"/>
      <c r="I414" s="1"/>
      <c r="J414" s="1"/>
      <c r="K414" s="1"/>
      <c r="L414" s="1"/>
      <c r="M414" s="1"/>
    </row>
    <row r="415" spans="4:13" x14ac:dyDescent="0.25">
      <c r="D415" s="1"/>
      <c r="E415" s="1"/>
      <c r="F415" s="1"/>
      <c r="G415" s="1"/>
      <c r="H415" s="1"/>
      <c r="I415" s="1"/>
      <c r="J415" s="1"/>
      <c r="K415" s="1"/>
      <c r="L415" s="1"/>
      <c r="M415" s="1"/>
    </row>
    <row r="416" spans="4:13" x14ac:dyDescent="0.25">
      <c r="D416" s="1"/>
      <c r="E416" s="1"/>
      <c r="F416" s="1"/>
      <c r="G416" s="1"/>
      <c r="H416" s="1"/>
      <c r="I416" s="1"/>
      <c r="J416" s="1"/>
      <c r="K416" s="1"/>
      <c r="L416" s="1"/>
      <c r="M416" s="1"/>
    </row>
    <row r="417" spans="4:13" x14ac:dyDescent="0.25">
      <c r="D417" s="1"/>
      <c r="E417" s="1"/>
      <c r="F417" s="1"/>
      <c r="G417" s="1"/>
      <c r="H417" s="1"/>
      <c r="I417" s="1"/>
      <c r="J417" s="1"/>
      <c r="K417" s="1"/>
      <c r="L417" s="1"/>
      <c r="M417" s="1"/>
    </row>
    <row r="418" spans="4:13" x14ac:dyDescent="0.25">
      <c r="D418" s="1"/>
      <c r="E418" s="1"/>
      <c r="F418" s="1"/>
      <c r="G418" s="1"/>
      <c r="H418" s="1"/>
      <c r="I418" s="1"/>
      <c r="J418" s="1"/>
      <c r="K418" s="1"/>
      <c r="L418" s="1"/>
      <c r="M418" s="1"/>
    </row>
    <row r="419" spans="4:13" x14ac:dyDescent="0.25">
      <c r="D419" s="1"/>
      <c r="E419" s="1"/>
      <c r="F419" s="1"/>
      <c r="G419" s="1"/>
      <c r="H419" s="1"/>
      <c r="I419" s="1"/>
      <c r="J419" s="1"/>
      <c r="K419" s="1"/>
      <c r="L419" s="1"/>
      <c r="M419" s="1"/>
    </row>
    <row r="420" spans="4:13" x14ac:dyDescent="0.25">
      <c r="D420" s="1"/>
      <c r="E420" s="1"/>
      <c r="F420" s="1"/>
      <c r="G420" s="1"/>
      <c r="H420" s="1"/>
      <c r="I420" s="1"/>
      <c r="J420" s="1"/>
      <c r="K420" s="1"/>
      <c r="L420" s="1"/>
      <c r="M420" s="1"/>
    </row>
    <row r="421" spans="4:13" x14ac:dyDescent="0.25">
      <c r="D421" s="1"/>
      <c r="E421" s="1"/>
      <c r="F421" s="1"/>
      <c r="G421" s="1"/>
      <c r="H421" s="1"/>
      <c r="I421" s="1"/>
      <c r="J421" s="1"/>
      <c r="K421" s="1"/>
      <c r="L421" s="1"/>
      <c r="M421" s="1"/>
    </row>
    <row r="422" spans="4:13" x14ac:dyDescent="0.25">
      <c r="D422" s="1"/>
      <c r="E422" s="1"/>
      <c r="F422" s="1"/>
      <c r="G422" s="1"/>
      <c r="H422" s="1"/>
      <c r="I422" s="1"/>
      <c r="J422" s="1"/>
      <c r="K422" s="1"/>
      <c r="L422" s="1"/>
      <c r="M422" s="1"/>
    </row>
    <row r="423" spans="4:13" x14ac:dyDescent="0.25">
      <c r="D423" s="1"/>
      <c r="E423" s="1"/>
      <c r="F423" s="1"/>
      <c r="G423" s="1"/>
      <c r="H423" s="1"/>
      <c r="I423" s="1"/>
      <c r="J423" s="1"/>
      <c r="K423" s="1"/>
      <c r="L423" s="1"/>
      <c r="M423" s="1"/>
    </row>
    <row r="424" spans="4:13" x14ac:dyDescent="0.25">
      <c r="D424" s="1"/>
      <c r="E424" s="1"/>
      <c r="F424" s="1"/>
      <c r="G424" s="1"/>
      <c r="H424" s="1"/>
      <c r="I424" s="1"/>
      <c r="J424" s="1"/>
      <c r="K424" s="1"/>
      <c r="L424" s="1"/>
      <c r="M424" s="1"/>
    </row>
    <row r="425" spans="4:13" x14ac:dyDescent="0.25">
      <c r="D425" s="1"/>
      <c r="E425" s="1"/>
      <c r="F425" s="1"/>
      <c r="G425" s="1"/>
      <c r="H425" s="1"/>
      <c r="I425" s="1"/>
      <c r="J425" s="1"/>
      <c r="K425" s="1"/>
      <c r="L425" s="1"/>
      <c r="M425" s="1"/>
    </row>
    <row r="426" spans="4:13" x14ac:dyDescent="0.25">
      <c r="D426" s="1"/>
      <c r="E426" s="1"/>
      <c r="F426" s="1"/>
      <c r="G426" s="1"/>
      <c r="H426" s="1"/>
      <c r="I426" s="1"/>
      <c r="J426" s="1"/>
      <c r="K426" s="1"/>
      <c r="L426" s="1"/>
      <c r="M426" s="1"/>
    </row>
    <row r="427" spans="4:13" x14ac:dyDescent="0.25">
      <c r="D427" s="1"/>
      <c r="E427" s="1"/>
      <c r="F427" s="1"/>
      <c r="G427" s="1"/>
      <c r="H427" s="1"/>
      <c r="I427" s="1"/>
      <c r="J427" s="1"/>
      <c r="K427" s="1"/>
      <c r="L427" s="1"/>
      <c r="M427" s="1"/>
    </row>
    <row r="428" spans="4:13" x14ac:dyDescent="0.25">
      <c r="D428" s="1"/>
      <c r="E428" s="1"/>
      <c r="F428" s="1"/>
      <c r="G428" s="1"/>
      <c r="H428" s="1"/>
      <c r="I428" s="1"/>
      <c r="J428" s="1"/>
      <c r="K428" s="1"/>
      <c r="L428" s="1"/>
      <c r="M428" s="1"/>
    </row>
    <row r="429" spans="4:13" x14ac:dyDescent="0.25">
      <c r="D429" s="1"/>
      <c r="E429" s="1"/>
      <c r="F429" s="1"/>
      <c r="G429" s="1"/>
      <c r="H429" s="1"/>
      <c r="I429" s="1"/>
      <c r="J429" s="1"/>
      <c r="K429" s="1"/>
      <c r="L429" s="1"/>
      <c r="M429" s="1"/>
    </row>
    <row r="430" spans="4:13" x14ac:dyDescent="0.25">
      <c r="D430" s="1"/>
      <c r="E430" s="1"/>
      <c r="F430" s="1"/>
      <c r="G430" s="1"/>
      <c r="H430" s="1"/>
      <c r="I430" s="1"/>
      <c r="J430" s="1"/>
      <c r="K430" s="1"/>
      <c r="L430" s="1"/>
      <c r="M430" s="1"/>
    </row>
    <row r="431" spans="4:13" x14ac:dyDescent="0.25">
      <c r="D431" s="1"/>
      <c r="E431" s="1"/>
      <c r="F431" s="1"/>
      <c r="G431" s="1"/>
      <c r="H431" s="1"/>
      <c r="I431" s="1"/>
      <c r="J431" s="1"/>
      <c r="K431" s="1"/>
      <c r="L431" s="1"/>
      <c r="M431" s="1"/>
    </row>
    <row r="432" spans="4:13" x14ac:dyDescent="0.25">
      <c r="D432" s="1"/>
      <c r="E432" s="1"/>
      <c r="F432" s="1"/>
      <c r="G432" s="1"/>
      <c r="H432" s="1"/>
      <c r="I432" s="1"/>
      <c r="J432" s="1"/>
      <c r="K432" s="1"/>
      <c r="L432" s="1"/>
      <c r="M432" s="1"/>
    </row>
    <row r="433" spans="4:13" x14ac:dyDescent="0.25">
      <c r="D433" s="1"/>
      <c r="E433" s="1"/>
      <c r="F433" s="1"/>
      <c r="G433" s="1"/>
      <c r="H433" s="1"/>
      <c r="I433" s="1"/>
      <c r="J433" s="1"/>
      <c r="K433" s="1"/>
      <c r="L433" s="1"/>
      <c r="M433" s="1"/>
    </row>
    <row r="434" spans="4:13" x14ac:dyDescent="0.25">
      <c r="D434" s="1"/>
      <c r="E434" s="1"/>
      <c r="F434" s="1"/>
      <c r="G434" s="1"/>
      <c r="H434" s="1"/>
      <c r="I434" s="1"/>
      <c r="J434" s="1"/>
      <c r="K434" s="1"/>
      <c r="L434" s="1"/>
      <c r="M434" s="1"/>
    </row>
    <row r="435" spans="4:13" x14ac:dyDescent="0.25">
      <c r="D435" s="1"/>
      <c r="E435" s="1"/>
      <c r="F435" s="1"/>
      <c r="G435" s="1"/>
      <c r="H435" s="1"/>
      <c r="I435" s="1"/>
      <c r="J435" s="1"/>
      <c r="K435" s="1"/>
      <c r="L435" s="1"/>
      <c r="M435" s="1"/>
    </row>
    <row r="436" spans="4:13" x14ac:dyDescent="0.25">
      <c r="D436" s="1"/>
      <c r="E436" s="1"/>
      <c r="F436" s="1"/>
      <c r="G436" s="1"/>
      <c r="H436" s="1"/>
      <c r="I436" s="1"/>
      <c r="J436" s="1"/>
      <c r="K436" s="1"/>
      <c r="L436" s="1"/>
      <c r="M436" s="1"/>
    </row>
    <row r="437" spans="4:13" x14ac:dyDescent="0.25">
      <c r="D437" s="1"/>
      <c r="E437" s="1"/>
      <c r="F437" s="1"/>
      <c r="G437" s="1"/>
      <c r="H437" s="1"/>
      <c r="I437" s="1"/>
      <c r="J437" s="1"/>
      <c r="K437" s="1"/>
      <c r="L437" s="1"/>
      <c r="M437" s="1"/>
    </row>
    <row r="438" spans="4:13" x14ac:dyDescent="0.25">
      <c r="D438" s="1"/>
      <c r="E438" s="1"/>
      <c r="F438" s="1"/>
      <c r="G438" s="1"/>
      <c r="H438" s="1"/>
      <c r="I438" s="1"/>
      <c r="J438" s="1"/>
      <c r="K438" s="1"/>
      <c r="L438" s="1"/>
      <c r="M438" s="1"/>
    </row>
    <row r="439" spans="4:13" x14ac:dyDescent="0.25">
      <c r="D439" s="1"/>
      <c r="E439" s="1"/>
      <c r="F439" s="1"/>
      <c r="G439" s="1"/>
      <c r="H439" s="1"/>
      <c r="I439" s="1"/>
      <c r="J439" s="1"/>
      <c r="K439" s="1"/>
      <c r="L439" s="1"/>
      <c r="M439" s="1"/>
    </row>
    <row r="440" spans="4:13" x14ac:dyDescent="0.25">
      <c r="D440" s="1"/>
      <c r="E440" s="1"/>
      <c r="F440" s="1"/>
      <c r="G440" s="1"/>
      <c r="H440" s="1"/>
      <c r="I440" s="1"/>
      <c r="J440" s="1"/>
      <c r="K440" s="1"/>
      <c r="L440" s="1"/>
      <c r="M440" s="1"/>
    </row>
    <row r="441" spans="4:13" x14ac:dyDescent="0.25">
      <c r="D441" s="1"/>
      <c r="E441" s="1"/>
      <c r="F441" s="1"/>
      <c r="G441" s="1"/>
      <c r="H441" s="1"/>
      <c r="I441" s="1"/>
      <c r="J441" s="1"/>
      <c r="K441" s="1"/>
      <c r="L441" s="1"/>
      <c r="M441" s="1"/>
    </row>
    <row r="442" spans="4:13" x14ac:dyDescent="0.25">
      <c r="D442" s="1"/>
      <c r="E442" s="1"/>
      <c r="F442" s="1"/>
      <c r="G442" s="1"/>
      <c r="H442" s="1"/>
      <c r="I442" s="1"/>
      <c r="J442" s="1"/>
      <c r="K442" s="1"/>
      <c r="L442" s="1"/>
      <c r="M442" s="1"/>
    </row>
    <row r="443" spans="4:13" x14ac:dyDescent="0.25">
      <c r="D443" s="1"/>
      <c r="E443" s="1"/>
      <c r="F443" s="1"/>
      <c r="G443" s="1"/>
      <c r="H443" s="1"/>
      <c r="I443" s="1"/>
      <c r="J443" s="1"/>
      <c r="K443" s="1"/>
      <c r="L443" s="1"/>
      <c r="M443" s="1"/>
    </row>
    <row r="444" spans="4:13" x14ac:dyDescent="0.25">
      <c r="D444" s="1"/>
      <c r="E444" s="1"/>
      <c r="F444" s="1"/>
      <c r="G444" s="1"/>
      <c r="H444" s="1"/>
      <c r="I444" s="1"/>
      <c r="J444" s="1"/>
      <c r="K444" s="1"/>
      <c r="L444" s="1"/>
      <c r="M444" s="1"/>
    </row>
    <row r="445" spans="4:13" x14ac:dyDescent="0.25">
      <c r="D445" s="1"/>
      <c r="E445" s="1"/>
      <c r="F445" s="1"/>
      <c r="G445" s="1"/>
      <c r="H445" s="1"/>
      <c r="I445" s="1"/>
      <c r="J445" s="1"/>
      <c r="K445" s="1"/>
      <c r="L445" s="1"/>
      <c r="M445" s="1"/>
    </row>
    <row r="446" spans="4:13" x14ac:dyDescent="0.25">
      <c r="D446" s="1"/>
      <c r="E446" s="1"/>
      <c r="F446" s="1"/>
      <c r="G446" s="1"/>
      <c r="H446" s="1"/>
      <c r="I446" s="1"/>
      <c r="J446" s="1"/>
      <c r="K446" s="1"/>
      <c r="L446" s="1"/>
      <c r="M446" s="1"/>
    </row>
    <row r="447" spans="4:13" x14ac:dyDescent="0.25">
      <c r="D447" s="1"/>
      <c r="E447" s="1"/>
      <c r="F447" s="1"/>
      <c r="G447" s="1"/>
      <c r="H447" s="1"/>
      <c r="I447" s="1"/>
      <c r="J447" s="1"/>
      <c r="K447" s="1"/>
      <c r="L447" s="1"/>
      <c r="M447" s="1"/>
    </row>
    <row r="448" spans="4:13" x14ac:dyDescent="0.25">
      <c r="D448" s="1"/>
      <c r="E448" s="1"/>
      <c r="F448" s="1"/>
      <c r="G448" s="1"/>
      <c r="H448" s="1"/>
      <c r="I448" s="1"/>
      <c r="J448" s="1"/>
      <c r="K448" s="1"/>
      <c r="L448" s="1"/>
      <c r="M448" s="1"/>
    </row>
    <row r="449" spans="4:13" x14ac:dyDescent="0.25">
      <c r="D449" s="1"/>
      <c r="E449" s="1"/>
      <c r="F449" s="1"/>
      <c r="G449" s="1"/>
      <c r="H449" s="1"/>
      <c r="I449" s="1"/>
      <c r="J449" s="1"/>
      <c r="K449" s="1"/>
      <c r="L449" s="1"/>
      <c r="M449" s="1"/>
    </row>
    <row r="450" spans="4:13" x14ac:dyDescent="0.25">
      <c r="D450" s="1"/>
      <c r="E450" s="1"/>
      <c r="F450" s="1"/>
      <c r="G450" s="1"/>
      <c r="H450" s="1"/>
      <c r="I450" s="1"/>
      <c r="J450" s="1"/>
      <c r="K450" s="1"/>
      <c r="L450" s="1"/>
      <c r="M450" s="1"/>
    </row>
    <row r="451" spans="4:13" x14ac:dyDescent="0.25">
      <c r="D451" s="1"/>
      <c r="E451" s="1"/>
      <c r="F451" s="1"/>
      <c r="G451" s="1"/>
      <c r="H451" s="1"/>
      <c r="I451" s="1"/>
      <c r="J451" s="1"/>
      <c r="K451" s="1"/>
      <c r="L451" s="1"/>
      <c r="M451" s="1"/>
    </row>
    <row r="452" spans="4:13" x14ac:dyDescent="0.25">
      <c r="D452" s="1"/>
      <c r="E452" s="1"/>
      <c r="F452" s="1"/>
      <c r="G452" s="1"/>
      <c r="H452" s="1"/>
      <c r="I452" s="1"/>
      <c r="J452" s="1"/>
      <c r="K452" s="1"/>
      <c r="L452" s="1"/>
      <c r="M452" s="1"/>
    </row>
    <row r="453" spans="4:13" x14ac:dyDescent="0.25">
      <c r="D453" s="1"/>
      <c r="E453" s="1"/>
      <c r="F453" s="1"/>
      <c r="G453" s="1"/>
      <c r="H453" s="1"/>
      <c r="I453" s="1"/>
      <c r="J453" s="1"/>
      <c r="K453" s="1"/>
      <c r="L453" s="1"/>
      <c r="M453" s="1"/>
    </row>
    <row r="454" spans="4:13" x14ac:dyDescent="0.25">
      <c r="D454" s="1"/>
      <c r="E454" s="1"/>
      <c r="F454" s="1"/>
      <c r="G454" s="1"/>
      <c r="H454" s="1"/>
      <c r="I454" s="1"/>
      <c r="J454" s="1"/>
      <c r="K454" s="1"/>
      <c r="L454" s="1"/>
      <c r="M454" s="1"/>
    </row>
    <row r="455" spans="4:13" x14ac:dyDescent="0.25">
      <c r="D455" s="1"/>
      <c r="E455" s="1"/>
      <c r="F455" s="1"/>
      <c r="G455" s="1"/>
      <c r="H455" s="1"/>
      <c r="I455" s="1"/>
      <c r="J455" s="1"/>
      <c r="K455" s="1"/>
      <c r="L455" s="1"/>
      <c r="M455" s="1"/>
    </row>
    <row r="456" spans="4:13" x14ac:dyDescent="0.25">
      <c r="D456" s="1"/>
      <c r="E456" s="1"/>
      <c r="F456" s="1"/>
      <c r="G456" s="1"/>
      <c r="H456" s="1"/>
      <c r="I456" s="1"/>
      <c r="J456" s="1"/>
      <c r="K456" s="1"/>
      <c r="L456" s="1"/>
      <c r="M456" s="1"/>
    </row>
    <row r="457" spans="4:13" x14ac:dyDescent="0.25">
      <c r="D457" s="1"/>
      <c r="E457" s="1"/>
      <c r="F457" s="1"/>
      <c r="G457" s="1"/>
      <c r="H457" s="1"/>
      <c r="I457" s="1"/>
      <c r="J457" s="1"/>
      <c r="K457" s="1"/>
      <c r="L457" s="1"/>
      <c r="M457" s="1"/>
    </row>
    <row r="458" spans="4:13" x14ac:dyDescent="0.25">
      <c r="D458" s="1"/>
      <c r="E458" s="1"/>
      <c r="F458" s="1"/>
      <c r="G458" s="1"/>
      <c r="H458" s="1"/>
      <c r="I458" s="1"/>
      <c r="J458" s="1"/>
      <c r="K458" s="1"/>
      <c r="L458" s="1"/>
      <c r="M458" s="1"/>
    </row>
    <row r="459" spans="4:13" x14ac:dyDescent="0.25">
      <c r="D459" s="1"/>
      <c r="E459" s="1"/>
      <c r="F459" s="1"/>
      <c r="G459" s="1"/>
      <c r="H459" s="1"/>
      <c r="I459" s="1"/>
      <c r="J459" s="1"/>
      <c r="K459" s="1"/>
      <c r="L459" s="1"/>
      <c r="M459" s="1"/>
    </row>
    <row r="460" spans="4:13" x14ac:dyDescent="0.25">
      <c r="D460" s="1"/>
      <c r="E460" s="1"/>
      <c r="F460" s="1"/>
      <c r="G460" s="1"/>
      <c r="H460" s="1"/>
      <c r="I460" s="1"/>
      <c r="J460" s="1"/>
      <c r="K460" s="1"/>
      <c r="L460" s="1"/>
      <c r="M460" s="1"/>
    </row>
    <row r="461" spans="4:13" x14ac:dyDescent="0.25">
      <c r="D461" s="1"/>
      <c r="E461" s="1"/>
      <c r="F461" s="1"/>
      <c r="G461" s="1"/>
      <c r="H461" s="1"/>
      <c r="I461" s="1"/>
      <c r="J461" s="1"/>
      <c r="K461" s="1"/>
      <c r="L461" s="1"/>
      <c r="M461" s="1"/>
    </row>
    <row r="462" spans="4:13" x14ac:dyDescent="0.25">
      <c r="D462" s="1"/>
      <c r="E462" s="1"/>
      <c r="F462" s="1"/>
      <c r="G462" s="1"/>
      <c r="H462" s="1"/>
      <c r="I462" s="1"/>
      <c r="J462" s="1"/>
      <c r="K462" s="1"/>
      <c r="L462" s="1"/>
      <c r="M462" s="1"/>
    </row>
    <row r="463" spans="4:13" x14ac:dyDescent="0.25">
      <c r="D463" s="1"/>
      <c r="E463" s="1"/>
      <c r="F463" s="1"/>
      <c r="G463" s="1"/>
      <c r="H463" s="1"/>
      <c r="I463" s="1"/>
      <c r="J463" s="1"/>
      <c r="K463" s="1"/>
      <c r="L463" s="1"/>
      <c r="M463" s="1"/>
    </row>
    <row r="464" spans="4:13" x14ac:dyDescent="0.25">
      <c r="D464" s="1"/>
      <c r="E464" s="1"/>
      <c r="F464" s="1"/>
      <c r="G464" s="1"/>
      <c r="H464" s="1"/>
      <c r="I464" s="1"/>
      <c r="J464" s="1"/>
      <c r="K464" s="1"/>
      <c r="L464" s="1"/>
      <c r="M464" s="1"/>
    </row>
    <row r="465" spans="4:13" x14ac:dyDescent="0.25">
      <c r="D465" s="1"/>
      <c r="E465" s="1"/>
      <c r="F465" s="1"/>
      <c r="G465" s="1"/>
      <c r="H465" s="1"/>
      <c r="I465" s="1"/>
      <c r="J465" s="1"/>
      <c r="K465" s="1"/>
      <c r="L465" s="1"/>
      <c r="M465" s="1"/>
    </row>
    <row r="466" spans="4:13" x14ac:dyDescent="0.25">
      <c r="D466" s="1"/>
      <c r="E466" s="1"/>
      <c r="F466" s="1"/>
      <c r="G466" s="1"/>
      <c r="H466" s="1"/>
      <c r="I466" s="1"/>
      <c r="J466" s="1"/>
      <c r="K466" s="1"/>
      <c r="L466" s="1"/>
      <c r="M466" s="1"/>
    </row>
    <row r="467" spans="4:13" x14ac:dyDescent="0.25">
      <c r="D467" s="1"/>
      <c r="E467" s="1"/>
      <c r="F467" s="1"/>
      <c r="G467" s="1"/>
      <c r="H467" s="1"/>
      <c r="I467" s="1"/>
      <c r="J467" s="1"/>
      <c r="K467" s="1"/>
      <c r="L467" s="1"/>
      <c r="M467" s="1"/>
    </row>
    <row r="468" spans="4:13" x14ac:dyDescent="0.25">
      <c r="D468" s="1"/>
      <c r="E468" s="1"/>
      <c r="F468" s="1"/>
      <c r="G468" s="1"/>
      <c r="H468" s="1"/>
      <c r="I468" s="1"/>
      <c r="J468" s="1"/>
      <c r="K468" s="1"/>
      <c r="L468" s="1"/>
      <c r="M468" s="1"/>
    </row>
    <row r="469" spans="4:13" x14ac:dyDescent="0.25">
      <c r="D469" s="1"/>
      <c r="E469" s="1"/>
      <c r="F469" s="1"/>
      <c r="G469" s="1"/>
      <c r="H469" s="1"/>
      <c r="I469" s="1"/>
      <c r="J469" s="1"/>
      <c r="K469" s="1"/>
      <c r="L469" s="1"/>
      <c r="M469" s="1"/>
    </row>
    <row r="470" spans="4:13" x14ac:dyDescent="0.25">
      <c r="D470" s="1"/>
      <c r="E470" s="1"/>
      <c r="F470" s="1"/>
      <c r="G470" s="1"/>
      <c r="H470" s="1"/>
      <c r="I470" s="1"/>
      <c r="J470" s="1"/>
      <c r="K470" s="1"/>
      <c r="L470" s="1"/>
      <c r="M470" s="1"/>
    </row>
    <row r="471" spans="4:13" x14ac:dyDescent="0.25">
      <c r="D471" s="1"/>
      <c r="E471" s="1"/>
      <c r="F471" s="1"/>
      <c r="G471" s="1"/>
      <c r="H471" s="1"/>
      <c r="I471" s="1"/>
      <c r="J471" s="1"/>
      <c r="K471" s="1"/>
      <c r="L471" s="1"/>
      <c r="M471" s="1"/>
    </row>
    <row r="472" spans="4:13" x14ac:dyDescent="0.25">
      <c r="D472" s="1"/>
      <c r="E472" s="1"/>
      <c r="F472" s="1"/>
      <c r="G472" s="1"/>
      <c r="H472" s="1"/>
      <c r="I472" s="1"/>
      <c r="J472" s="1"/>
      <c r="K472" s="1"/>
      <c r="L472" s="1"/>
      <c r="M472" s="1"/>
    </row>
    <row r="473" spans="4:13" x14ac:dyDescent="0.25">
      <c r="D473" s="1"/>
      <c r="E473" s="1"/>
      <c r="F473" s="1"/>
      <c r="G473" s="1"/>
      <c r="H473" s="1"/>
      <c r="I473" s="1"/>
      <c r="J473" s="1"/>
      <c r="K473" s="1"/>
      <c r="L473" s="1"/>
      <c r="M473" s="1"/>
    </row>
    <row r="474" spans="4:13" x14ac:dyDescent="0.25">
      <c r="D474" s="1"/>
      <c r="E474" s="1"/>
      <c r="F474" s="1"/>
      <c r="G474" s="1"/>
      <c r="H474" s="1"/>
      <c r="I474" s="1"/>
      <c r="J474" s="1"/>
      <c r="K474" s="1"/>
      <c r="L474" s="1"/>
      <c r="M474" s="1"/>
    </row>
    <row r="475" spans="4:13" x14ac:dyDescent="0.25">
      <c r="D475" s="1"/>
      <c r="E475" s="1"/>
      <c r="F475" s="1"/>
      <c r="G475" s="1"/>
      <c r="H475" s="1"/>
      <c r="I475" s="1"/>
      <c r="J475" s="1"/>
      <c r="K475" s="1"/>
      <c r="L475" s="1"/>
      <c r="M475" s="1"/>
    </row>
    <row r="476" spans="4:13" x14ac:dyDescent="0.25">
      <c r="D476" s="1"/>
      <c r="E476" s="1"/>
      <c r="F476" s="1"/>
      <c r="G476" s="1"/>
      <c r="H476" s="1"/>
      <c r="I476" s="1"/>
      <c r="J476" s="1"/>
      <c r="K476" s="1"/>
      <c r="L476" s="1"/>
      <c r="M476" s="1"/>
    </row>
    <row r="477" spans="4:13" x14ac:dyDescent="0.25">
      <c r="D477" s="1"/>
      <c r="E477" s="1"/>
      <c r="F477" s="1"/>
      <c r="G477" s="1"/>
      <c r="H477" s="1"/>
      <c r="I477" s="1"/>
      <c r="J477" s="1"/>
      <c r="K477" s="1"/>
      <c r="L477" s="1"/>
      <c r="M477" s="1"/>
    </row>
    <row r="478" spans="4:13" x14ac:dyDescent="0.25">
      <c r="D478" s="1"/>
      <c r="E478" s="1"/>
      <c r="F478" s="1"/>
      <c r="G478" s="1"/>
      <c r="H478" s="1"/>
      <c r="I478" s="1"/>
      <c r="J478" s="1"/>
      <c r="K478" s="1"/>
      <c r="L478" s="1"/>
      <c r="M478" s="1"/>
    </row>
    <row r="479" spans="4:13" x14ac:dyDescent="0.25">
      <c r="D479" s="1"/>
      <c r="E479" s="1"/>
      <c r="F479" s="1"/>
      <c r="G479" s="1"/>
      <c r="H479" s="1"/>
      <c r="I479" s="1"/>
      <c r="J479" s="1"/>
      <c r="K479" s="1"/>
      <c r="L479" s="1"/>
      <c r="M479" s="1"/>
    </row>
    <row r="480" spans="4:13" x14ac:dyDescent="0.25">
      <c r="D480" s="1"/>
      <c r="E480" s="1"/>
      <c r="F480" s="1"/>
      <c r="G480" s="1"/>
      <c r="H480" s="1"/>
      <c r="I480" s="1"/>
      <c r="J480" s="1"/>
      <c r="K480" s="1"/>
      <c r="L480" s="1"/>
      <c r="M480" s="1"/>
    </row>
    <row r="481" spans="4:13" x14ac:dyDescent="0.25">
      <c r="D481" s="1"/>
      <c r="E481" s="1"/>
      <c r="F481" s="1"/>
      <c r="G481" s="1"/>
      <c r="H481" s="1"/>
      <c r="I481" s="1"/>
      <c r="J481" s="1"/>
      <c r="K481" s="1"/>
      <c r="L481" s="1"/>
      <c r="M481" s="1"/>
    </row>
    <row r="482" spans="4:13" x14ac:dyDescent="0.25">
      <c r="D482" s="1"/>
      <c r="E482" s="1"/>
      <c r="F482" s="1"/>
      <c r="G482" s="1"/>
      <c r="H482" s="1"/>
      <c r="I482" s="1"/>
      <c r="J482" s="1"/>
      <c r="K482" s="1"/>
      <c r="L482" s="1"/>
      <c r="M482" s="1"/>
    </row>
    <row r="483" spans="4:13" x14ac:dyDescent="0.25">
      <c r="D483" s="1"/>
      <c r="E483" s="1"/>
      <c r="F483" s="1"/>
      <c r="G483" s="1"/>
      <c r="H483" s="1"/>
      <c r="I483" s="1"/>
      <c r="J483" s="1"/>
      <c r="K483" s="1"/>
      <c r="L483" s="1"/>
      <c r="M483" s="1"/>
    </row>
    <row r="484" spans="4:13" x14ac:dyDescent="0.25">
      <c r="D484" s="1"/>
      <c r="E484" s="1"/>
      <c r="F484" s="1"/>
      <c r="G484" s="1"/>
      <c r="H484" s="1"/>
      <c r="I484" s="1"/>
      <c r="J484" s="1"/>
      <c r="K484" s="1"/>
      <c r="L484" s="1"/>
      <c r="M484" s="1"/>
    </row>
    <row r="485" spans="4:13" x14ac:dyDescent="0.25">
      <c r="D485" s="1"/>
      <c r="E485" s="1"/>
      <c r="F485" s="1"/>
      <c r="G485" s="1"/>
      <c r="H485" s="1"/>
      <c r="I485" s="1"/>
      <c r="J485" s="1"/>
      <c r="K485" s="1"/>
      <c r="L485" s="1"/>
      <c r="M485" s="1"/>
    </row>
    <row r="486" spans="4:13" x14ac:dyDescent="0.25">
      <c r="D486" s="1"/>
      <c r="E486" s="1"/>
      <c r="F486" s="1"/>
      <c r="G486" s="1"/>
      <c r="H486" s="1"/>
      <c r="I486" s="1"/>
      <c r="J486" s="1"/>
      <c r="K486" s="1"/>
      <c r="L486" s="1"/>
      <c r="M486" s="1"/>
    </row>
    <row r="487" spans="4:13" x14ac:dyDescent="0.25">
      <c r="D487" s="1"/>
      <c r="E487" s="1"/>
      <c r="F487" s="1"/>
      <c r="G487" s="1"/>
      <c r="H487" s="1"/>
      <c r="I487" s="1"/>
      <c r="J487" s="1"/>
      <c r="K487" s="1"/>
      <c r="L487" s="1"/>
      <c r="M487" s="1"/>
    </row>
    <row r="488" spans="4:13" x14ac:dyDescent="0.25">
      <c r="D488" s="1"/>
      <c r="E488" s="1"/>
      <c r="F488" s="1"/>
      <c r="G488" s="1"/>
      <c r="H488" s="1"/>
      <c r="I488" s="1"/>
      <c r="J488" s="1"/>
      <c r="K488" s="1"/>
      <c r="L488" s="1"/>
      <c r="M488" s="1"/>
    </row>
    <row r="489" spans="4:13" x14ac:dyDescent="0.25">
      <c r="D489" s="1"/>
      <c r="E489" s="1"/>
      <c r="F489" s="1"/>
      <c r="G489" s="1"/>
      <c r="H489" s="1"/>
      <c r="I489" s="1"/>
      <c r="J489" s="1"/>
      <c r="K489" s="1"/>
      <c r="L489" s="1"/>
      <c r="M489" s="1"/>
    </row>
    <row r="490" spans="4:13" x14ac:dyDescent="0.25">
      <c r="D490" s="1"/>
      <c r="E490" s="1"/>
      <c r="F490" s="1"/>
      <c r="G490" s="1"/>
      <c r="H490" s="1"/>
      <c r="I490" s="1"/>
      <c r="J490" s="1"/>
      <c r="K490" s="1"/>
      <c r="L490" s="1"/>
      <c r="M490" s="1"/>
    </row>
    <row r="491" spans="4:13" x14ac:dyDescent="0.25">
      <c r="D491" s="1"/>
      <c r="E491" s="1"/>
      <c r="F491" s="1"/>
      <c r="G491" s="1"/>
      <c r="H491" s="1"/>
      <c r="I491" s="1"/>
      <c r="J491" s="1"/>
      <c r="K491" s="1"/>
      <c r="L491" s="1"/>
      <c r="M491" s="1"/>
    </row>
    <row r="492" spans="4:13" x14ac:dyDescent="0.25">
      <c r="D492" s="1"/>
      <c r="E492" s="1"/>
      <c r="F492" s="1"/>
      <c r="G492" s="1"/>
      <c r="H492" s="1"/>
      <c r="I492" s="1"/>
      <c r="J492" s="1"/>
      <c r="K492" s="1"/>
      <c r="L492" s="1"/>
      <c r="M492" s="1"/>
    </row>
    <row r="493" spans="4:13" x14ac:dyDescent="0.25">
      <c r="D493" s="1"/>
      <c r="E493" s="1"/>
      <c r="F493" s="1"/>
      <c r="G493" s="1"/>
      <c r="H493" s="1"/>
      <c r="I493" s="1"/>
      <c r="J493" s="1"/>
      <c r="K493" s="1"/>
      <c r="L493" s="1"/>
      <c r="M493" s="1"/>
    </row>
    <row r="494" spans="4:13" x14ac:dyDescent="0.25">
      <c r="D494" s="1"/>
      <c r="E494" s="1"/>
      <c r="F494" s="1"/>
      <c r="G494" s="1"/>
      <c r="H494" s="1"/>
      <c r="I494" s="1"/>
      <c r="J494" s="1"/>
      <c r="K494" s="1"/>
      <c r="L494" s="1"/>
      <c r="M494" s="1"/>
    </row>
    <row r="495" spans="4:13" x14ac:dyDescent="0.25">
      <c r="D495" s="1"/>
      <c r="E495" s="1"/>
      <c r="F495" s="1"/>
      <c r="G495" s="1"/>
      <c r="H495" s="1"/>
      <c r="I495" s="1"/>
      <c r="J495" s="1"/>
      <c r="K495" s="1"/>
      <c r="L495" s="1"/>
      <c r="M495" s="1"/>
    </row>
    <row r="496" spans="4:13" x14ac:dyDescent="0.25">
      <c r="D496" s="1"/>
      <c r="E496" s="1"/>
      <c r="F496" s="1"/>
      <c r="G496" s="1"/>
      <c r="H496" s="1"/>
      <c r="I496" s="1"/>
      <c r="J496" s="1"/>
      <c r="K496" s="1"/>
      <c r="L496" s="1"/>
      <c r="M496" s="1"/>
    </row>
    <row r="497" spans="4:13" x14ac:dyDescent="0.25">
      <c r="D497" s="1"/>
      <c r="E497" s="1"/>
      <c r="F497" s="1"/>
      <c r="G497" s="1"/>
      <c r="H497" s="1"/>
      <c r="I497" s="1"/>
      <c r="J497" s="1"/>
      <c r="K497" s="1"/>
      <c r="L497" s="1"/>
      <c r="M497" s="1"/>
    </row>
    <row r="498" spans="4:13" x14ac:dyDescent="0.25">
      <c r="D498" s="1"/>
      <c r="E498" s="1"/>
      <c r="F498" s="1"/>
      <c r="G498" s="1"/>
      <c r="H498" s="1"/>
      <c r="I498" s="1"/>
      <c r="J498" s="1"/>
      <c r="K498" s="1"/>
      <c r="L498" s="1"/>
      <c r="M498" s="1"/>
    </row>
    <row r="499" spans="4:13" x14ac:dyDescent="0.25">
      <c r="D499" s="1"/>
      <c r="E499" s="1"/>
      <c r="F499" s="1"/>
      <c r="G499" s="1"/>
      <c r="H499" s="1"/>
      <c r="I499" s="1"/>
      <c r="J499" s="1"/>
      <c r="K499" s="1"/>
      <c r="L499" s="1"/>
      <c r="M499" s="1"/>
    </row>
    <row r="500" spans="4:13" x14ac:dyDescent="0.25">
      <c r="D500" s="1"/>
      <c r="E500" s="1"/>
      <c r="F500" s="1"/>
      <c r="G500" s="1"/>
      <c r="H500" s="1"/>
      <c r="I500" s="1"/>
      <c r="J500" s="1"/>
      <c r="K500" s="1"/>
      <c r="L500" s="1"/>
      <c r="M500" s="1"/>
    </row>
    <row r="501" spans="4:13" x14ac:dyDescent="0.25">
      <c r="D501" s="1"/>
      <c r="E501" s="1"/>
      <c r="F501" s="1"/>
      <c r="G501" s="1"/>
      <c r="H501" s="1"/>
      <c r="I501" s="1"/>
      <c r="J501" s="1"/>
      <c r="K501" s="1"/>
      <c r="L501" s="1"/>
      <c r="M501" s="1"/>
    </row>
    <row r="502" spans="4:13" x14ac:dyDescent="0.25">
      <c r="D502" s="1"/>
      <c r="E502" s="1"/>
      <c r="F502" s="1"/>
      <c r="G502" s="1"/>
      <c r="H502" s="1"/>
      <c r="I502" s="1"/>
      <c r="J502" s="1"/>
      <c r="K502" s="1"/>
      <c r="L502" s="1"/>
      <c r="M502" s="1"/>
    </row>
    <row r="503" spans="4:13" x14ac:dyDescent="0.25">
      <c r="D503" s="1"/>
      <c r="E503" s="1"/>
      <c r="F503" s="1"/>
      <c r="G503" s="1"/>
      <c r="H503" s="1"/>
      <c r="I503" s="1"/>
      <c r="J503" s="1"/>
      <c r="K503" s="1"/>
      <c r="L503" s="1"/>
      <c r="M503" s="1"/>
    </row>
    <row r="504" spans="4:13" x14ac:dyDescent="0.25">
      <c r="D504" s="1"/>
      <c r="E504" s="1"/>
      <c r="F504" s="1"/>
      <c r="G504" s="1"/>
      <c r="H504" s="1"/>
      <c r="I504" s="1"/>
      <c r="J504" s="1"/>
      <c r="K504" s="1"/>
      <c r="L504" s="1"/>
      <c r="M504" s="1"/>
    </row>
    <row r="505" spans="4:13" x14ac:dyDescent="0.25">
      <c r="D505" s="1"/>
      <c r="E505" s="1"/>
      <c r="F505" s="1"/>
      <c r="G505" s="1"/>
      <c r="H505" s="1"/>
      <c r="I505" s="1"/>
      <c r="J505" s="1"/>
      <c r="K505" s="1"/>
      <c r="L505" s="1"/>
      <c r="M505" s="1"/>
    </row>
    <row r="506" spans="4:13" x14ac:dyDescent="0.25">
      <c r="D506" s="1"/>
      <c r="E506" s="1"/>
      <c r="F506" s="1"/>
      <c r="G506" s="1"/>
      <c r="H506" s="1"/>
      <c r="I506" s="1"/>
      <c r="J506" s="1"/>
      <c r="K506" s="1"/>
      <c r="L506" s="1"/>
      <c r="M506" s="1"/>
    </row>
    <row r="507" spans="4:13" x14ac:dyDescent="0.25">
      <c r="D507" s="1"/>
      <c r="E507" s="1"/>
      <c r="F507" s="1"/>
      <c r="G507" s="1"/>
      <c r="H507" s="1"/>
      <c r="I507" s="1"/>
      <c r="J507" s="1"/>
      <c r="K507" s="1"/>
      <c r="L507" s="1"/>
      <c r="M507" s="1"/>
    </row>
    <row r="508" spans="4:13" x14ac:dyDescent="0.25">
      <c r="D508" s="1"/>
      <c r="E508" s="1"/>
      <c r="F508" s="1"/>
      <c r="G508" s="1"/>
      <c r="H508" s="1"/>
      <c r="I508" s="1"/>
      <c r="J508" s="1"/>
      <c r="K508" s="1"/>
      <c r="L508" s="1"/>
      <c r="M508" s="1"/>
    </row>
    <row r="509" spans="4:13" x14ac:dyDescent="0.25">
      <c r="D509" s="1"/>
      <c r="E509" s="1"/>
      <c r="F509" s="1"/>
      <c r="G509" s="1"/>
      <c r="H509" s="1"/>
      <c r="I509" s="1"/>
      <c r="J509" s="1"/>
      <c r="K509" s="1"/>
      <c r="L509" s="1"/>
      <c r="M509" s="1"/>
    </row>
    <row r="510" spans="4:13" x14ac:dyDescent="0.25">
      <c r="D510" s="1"/>
      <c r="E510" s="1"/>
      <c r="F510" s="1"/>
      <c r="G510" s="1"/>
      <c r="H510" s="1"/>
      <c r="I510" s="1"/>
      <c r="J510" s="1"/>
      <c r="K510" s="1"/>
      <c r="L510" s="1"/>
      <c r="M510" s="1"/>
    </row>
    <row r="511" spans="4:13" x14ac:dyDescent="0.25">
      <c r="D511" s="1"/>
      <c r="E511" s="1"/>
      <c r="F511" s="1"/>
      <c r="G511" s="1"/>
      <c r="H511" s="1"/>
      <c r="I511" s="1"/>
      <c r="J511" s="1"/>
      <c r="K511" s="1"/>
      <c r="L511" s="1"/>
      <c r="M511" s="1"/>
    </row>
    <row r="512" spans="4:13" x14ac:dyDescent="0.25">
      <c r="D512" s="1"/>
      <c r="E512" s="1"/>
      <c r="F512" s="1"/>
      <c r="G512" s="1"/>
      <c r="H512" s="1"/>
      <c r="I512" s="1"/>
      <c r="J512" s="1"/>
      <c r="K512" s="1"/>
      <c r="L512" s="1"/>
      <c r="M512" s="1"/>
    </row>
    <row r="513" spans="4:13" x14ac:dyDescent="0.25">
      <c r="D513" s="1"/>
      <c r="E513" s="1"/>
      <c r="F513" s="1"/>
      <c r="G513" s="1"/>
      <c r="H513" s="1"/>
      <c r="I513" s="1"/>
      <c r="J513" s="1"/>
      <c r="K513" s="1"/>
      <c r="L513" s="1"/>
      <c r="M513" s="1"/>
    </row>
    <row r="514" spans="4:13" x14ac:dyDescent="0.25">
      <c r="D514" s="1"/>
      <c r="E514" s="1"/>
      <c r="F514" s="1"/>
      <c r="G514" s="1"/>
      <c r="H514" s="1"/>
      <c r="I514" s="1"/>
      <c r="J514" s="1"/>
      <c r="K514" s="1"/>
      <c r="L514" s="1"/>
      <c r="M514" s="1"/>
    </row>
    <row r="515" spans="4:13" x14ac:dyDescent="0.25">
      <c r="D515" s="1"/>
      <c r="E515" s="1"/>
      <c r="F515" s="1"/>
      <c r="G515" s="1"/>
      <c r="H515" s="1"/>
      <c r="I515" s="1"/>
      <c r="J515" s="1"/>
      <c r="K515" s="1"/>
      <c r="L515" s="1"/>
      <c r="M515" s="1"/>
    </row>
    <row r="516" spans="4:13" x14ac:dyDescent="0.25">
      <c r="D516" s="1"/>
      <c r="E516" s="1"/>
      <c r="F516" s="1"/>
      <c r="G516" s="1"/>
      <c r="H516" s="1"/>
      <c r="I516" s="1"/>
      <c r="J516" s="1"/>
      <c r="K516" s="1"/>
      <c r="L516" s="1"/>
      <c r="M516" s="1"/>
    </row>
    <row r="517" spans="4:13" x14ac:dyDescent="0.25">
      <c r="D517" s="1"/>
      <c r="E517" s="1"/>
      <c r="F517" s="1"/>
      <c r="G517" s="1"/>
      <c r="H517" s="1"/>
      <c r="I517" s="1"/>
      <c r="J517" s="1"/>
      <c r="K517" s="1"/>
      <c r="L517" s="1"/>
      <c r="M517" s="1"/>
    </row>
    <row r="518" spans="4:13" x14ac:dyDescent="0.25">
      <c r="D518" s="1"/>
      <c r="E518" s="1"/>
      <c r="F518" s="1"/>
      <c r="G518" s="1"/>
      <c r="H518" s="1"/>
      <c r="I518" s="1"/>
      <c r="J518" s="1"/>
      <c r="K518" s="1"/>
      <c r="L518" s="1"/>
      <c r="M518" s="1"/>
    </row>
    <row r="519" spans="4:13" x14ac:dyDescent="0.25">
      <c r="D519" s="1"/>
      <c r="E519" s="1"/>
      <c r="F519" s="1"/>
      <c r="G519" s="1"/>
      <c r="H519" s="1"/>
      <c r="I519" s="1"/>
      <c r="J519" s="1"/>
      <c r="K519" s="1"/>
      <c r="L519" s="1"/>
      <c r="M519" s="1"/>
    </row>
    <row r="520" spans="4:13" x14ac:dyDescent="0.25">
      <c r="D520" s="1"/>
      <c r="E520" s="1"/>
      <c r="F520" s="1"/>
      <c r="G520" s="1"/>
      <c r="H520" s="1"/>
      <c r="I520" s="1"/>
      <c r="J520" s="1"/>
      <c r="K520" s="1"/>
      <c r="L520" s="1"/>
      <c r="M520" s="1"/>
    </row>
    <row r="521" spans="4:13" x14ac:dyDescent="0.25">
      <c r="D521" s="1"/>
      <c r="E521" s="1"/>
      <c r="F521" s="1"/>
      <c r="G521" s="1"/>
      <c r="H521" s="1"/>
      <c r="I521" s="1"/>
      <c r="J521" s="1"/>
      <c r="K521" s="1"/>
      <c r="L521" s="1"/>
      <c r="M521" s="1"/>
    </row>
    <row r="522" spans="4:13" x14ac:dyDescent="0.25">
      <c r="D522" s="1"/>
      <c r="E522" s="1"/>
      <c r="F522" s="1"/>
      <c r="G522" s="1"/>
      <c r="H522" s="1"/>
      <c r="I522" s="1"/>
      <c r="J522" s="1"/>
      <c r="K522" s="1"/>
      <c r="L522" s="1"/>
      <c r="M522" s="1"/>
    </row>
    <row r="523" spans="4:13" x14ac:dyDescent="0.25">
      <c r="D523" s="1"/>
      <c r="E523" s="1"/>
      <c r="F523" s="1"/>
      <c r="G523" s="1"/>
      <c r="H523" s="1"/>
      <c r="I523" s="1"/>
      <c r="J523" s="1"/>
      <c r="K523" s="1"/>
      <c r="L523" s="1"/>
      <c r="M523" s="1"/>
    </row>
    <row r="524" spans="4:13" x14ac:dyDescent="0.25">
      <c r="D524" s="1"/>
      <c r="E524" s="1"/>
      <c r="F524" s="1"/>
      <c r="G524" s="1"/>
      <c r="H524" s="1"/>
      <c r="I524" s="1"/>
      <c r="J524" s="1"/>
      <c r="K524" s="1"/>
      <c r="L524" s="1"/>
      <c r="M524" s="1"/>
    </row>
    <row r="525" spans="4:13" x14ac:dyDescent="0.25">
      <c r="D525" s="1"/>
      <c r="E525" s="1"/>
      <c r="F525" s="1"/>
      <c r="G525" s="1"/>
      <c r="H525" s="1"/>
      <c r="I525" s="1"/>
      <c r="J525" s="1"/>
      <c r="K525" s="1"/>
      <c r="L525" s="1"/>
      <c r="M525" s="1"/>
    </row>
    <row r="526" spans="4:13" x14ac:dyDescent="0.25">
      <c r="D526" s="1"/>
      <c r="E526" s="1"/>
      <c r="F526" s="1"/>
      <c r="G526" s="1"/>
      <c r="H526" s="1"/>
      <c r="I526" s="1"/>
      <c r="J526" s="1"/>
      <c r="K526" s="1"/>
      <c r="L526" s="1"/>
      <c r="M526" s="1"/>
    </row>
    <row r="527" spans="4:13" x14ac:dyDescent="0.25">
      <c r="D527" s="1"/>
      <c r="E527" s="1"/>
      <c r="F527" s="1"/>
      <c r="G527" s="1"/>
      <c r="H527" s="1"/>
      <c r="I527" s="1"/>
      <c r="J527" s="1"/>
      <c r="K527" s="1"/>
      <c r="L527" s="1"/>
      <c r="M527" s="1"/>
    </row>
    <row r="528" spans="4:13" x14ac:dyDescent="0.25">
      <c r="D528" s="1"/>
      <c r="E528" s="1"/>
      <c r="F528" s="1"/>
      <c r="G528" s="1"/>
      <c r="H528" s="1"/>
      <c r="I528" s="1"/>
      <c r="J528" s="1"/>
      <c r="K528" s="1"/>
      <c r="L528" s="1"/>
      <c r="M528" s="1"/>
    </row>
    <row r="529" spans="4:13" x14ac:dyDescent="0.25">
      <c r="D529" s="1"/>
      <c r="E529" s="1"/>
      <c r="F529" s="1"/>
      <c r="G529" s="1"/>
      <c r="H529" s="1"/>
      <c r="I529" s="1"/>
      <c r="J529" s="1"/>
      <c r="K529" s="1"/>
      <c r="L529" s="1"/>
      <c r="M529" s="1"/>
    </row>
    <row r="530" spans="4:13" x14ac:dyDescent="0.25">
      <c r="D530" s="1"/>
      <c r="E530" s="1"/>
      <c r="F530" s="1"/>
      <c r="G530" s="1"/>
      <c r="H530" s="1"/>
      <c r="I530" s="1"/>
      <c r="J530" s="1"/>
      <c r="K530" s="1"/>
      <c r="L530" s="1"/>
      <c r="M530" s="1"/>
    </row>
    <row r="531" spans="4:13" x14ac:dyDescent="0.25">
      <c r="D531" s="1"/>
      <c r="E531" s="1"/>
      <c r="F531" s="1"/>
      <c r="G531" s="1"/>
      <c r="H531" s="1"/>
      <c r="I531" s="1"/>
      <c r="J531" s="1"/>
      <c r="K531" s="1"/>
      <c r="L531" s="1"/>
      <c r="M531" s="1"/>
    </row>
    <row r="532" spans="4:13" x14ac:dyDescent="0.25">
      <c r="D532" s="1"/>
      <c r="E532" s="1"/>
      <c r="F532" s="1"/>
      <c r="G532" s="1"/>
      <c r="H532" s="1"/>
      <c r="I532" s="1"/>
      <c r="J532" s="1"/>
      <c r="K532" s="1"/>
      <c r="L532" s="1"/>
      <c r="M532" s="1"/>
    </row>
    <row r="533" spans="4:13" x14ac:dyDescent="0.25">
      <c r="D533" s="1"/>
      <c r="E533" s="1"/>
      <c r="F533" s="1"/>
      <c r="G533" s="1"/>
      <c r="H533" s="1"/>
      <c r="I533" s="1"/>
      <c r="J533" s="1"/>
      <c r="K533" s="1"/>
      <c r="L533" s="1"/>
      <c r="M533" s="1"/>
    </row>
    <row r="534" spans="4:13" x14ac:dyDescent="0.25">
      <c r="D534" s="1"/>
      <c r="E534" s="1"/>
      <c r="F534" s="1"/>
      <c r="G534" s="1"/>
      <c r="H534" s="1"/>
      <c r="I534" s="1"/>
      <c r="J534" s="1"/>
      <c r="K534" s="1"/>
      <c r="L534" s="1"/>
      <c r="M534" s="1"/>
    </row>
    <row r="535" spans="4:13" x14ac:dyDescent="0.25">
      <c r="D535" s="1"/>
      <c r="E535" s="1"/>
      <c r="F535" s="1"/>
      <c r="G535" s="1"/>
      <c r="H535" s="1"/>
      <c r="I535" s="1"/>
      <c r="J535" s="1"/>
      <c r="K535" s="1"/>
      <c r="L535" s="1"/>
      <c r="M535" s="1"/>
    </row>
    <row r="536" spans="4:13" x14ac:dyDescent="0.25">
      <c r="D536" s="1"/>
      <c r="E536" s="1"/>
      <c r="F536" s="1"/>
      <c r="G536" s="1"/>
      <c r="H536" s="1"/>
      <c r="I536" s="1"/>
      <c r="J536" s="1"/>
      <c r="K536" s="1"/>
      <c r="L536" s="1"/>
      <c r="M536" s="1"/>
    </row>
    <row r="537" spans="4:13" x14ac:dyDescent="0.25">
      <c r="D537" s="1"/>
      <c r="E537" s="1"/>
      <c r="F537" s="1"/>
      <c r="G537" s="1"/>
      <c r="H537" s="1"/>
      <c r="I537" s="1"/>
      <c r="J537" s="1"/>
      <c r="K537" s="1"/>
      <c r="L537" s="1"/>
      <c r="M537" s="1"/>
    </row>
    <row r="538" spans="4:13" x14ac:dyDescent="0.25">
      <c r="D538" s="1"/>
      <c r="E538" s="1"/>
      <c r="F538" s="1"/>
      <c r="G538" s="1"/>
      <c r="H538" s="1"/>
      <c r="I538" s="1"/>
      <c r="J538" s="1"/>
      <c r="K538" s="1"/>
      <c r="L538" s="1"/>
      <c r="M538" s="1"/>
    </row>
    <row r="539" spans="4:13" x14ac:dyDescent="0.25">
      <c r="D539" s="1"/>
      <c r="E539" s="1"/>
      <c r="F539" s="1"/>
      <c r="G539" s="1"/>
      <c r="H539" s="1"/>
      <c r="I539" s="1"/>
      <c r="J539" s="1"/>
      <c r="K539" s="1"/>
      <c r="L539" s="1"/>
      <c r="M539" s="1"/>
    </row>
    <row r="540" spans="4:13" x14ac:dyDescent="0.25">
      <c r="D540" s="1"/>
      <c r="E540" s="1"/>
      <c r="F540" s="1"/>
      <c r="G540" s="1"/>
      <c r="H540" s="1"/>
      <c r="I540" s="1"/>
      <c r="J540" s="1"/>
      <c r="K540" s="1"/>
      <c r="L540" s="1"/>
      <c r="M540" s="1"/>
    </row>
    <row r="541" spans="4:13" x14ac:dyDescent="0.25">
      <c r="D541" s="1"/>
      <c r="E541" s="1"/>
      <c r="F541" s="1"/>
      <c r="G541" s="1"/>
      <c r="H541" s="1"/>
      <c r="I541" s="1"/>
      <c r="J541" s="1"/>
      <c r="K541" s="1"/>
      <c r="L541" s="1"/>
      <c r="M541" s="1"/>
    </row>
    <row r="542" spans="4:13" x14ac:dyDescent="0.25">
      <c r="D542" s="1"/>
      <c r="E542" s="1"/>
      <c r="F542" s="1"/>
      <c r="G542" s="1"/>
      <c r="H542" s="1"/>
      <c r="I542" s="1"/>
      <c r="J542" s="1"/>
      <c r="K542" s="1"/>
      <c r="L542" s="1"/>
      <c r="M542" s="1"/>
    </row>
    <row r="543" spans="4:13" x14ac:dyDescent="0.25">
      <c r="D543" s="1"/>
      <c r="E543" s="1"/>
      <c r="F543" s="1"/>
      <c r="G543" s="1"/>
      <c r="H543" s="1"/>
      <c r="I543" s="1"/>
      <c r="J543" s="1"/>
      <c r="K543" s="1"/>
      <c r="L543" s="1"/>
      <c r="M543" s="1"/>
    </row>
    <row r="544" spans="4:13" x14ac:dyDescent="0.25">
      <c r="D544" s="1"/>
      <c r="E544" s="1"/>
      <c r="F544" s="1"/>
      <c r="G544" s="1"/>
      <c r="H544" s="1"/>
      <c r="I544" s="1"/>
      <c r="J544" s="1"/>
      <c r="K544" s="1"/>
      <c r="L544" s="1"/>
      <c r="M544" s="1"/>
    </row>
    <row r="545" spans="4:13" x14ac:dyDescent="0.25">
      <c r="D545" s="1"/>
      <c r="E545" s="1"/>
      <c r="F545" s="1"/>
      <c r="G545" s="1"/>
      <c r="H545" s="1"/>
      <c r="I545" s="1"/>
      <c r="J545" s="1"/>
      <c r="K545" s="1"/>
      <c r="L545" s="1"/>
      <c r="M545" s="1"/>
    </row>
    <row r="546" spans="4:13" x14ac:dyDescent="0.25">
      <c r="D546" s="1"/>
      <c r="E546" s="1"/>
      <c r="F546" s="1"/>
      <c r="G546" s="1"/>
      <c r="H546" s="1"/>
      <c r="I546" s="1"/>
      <c r="J546" s="1"/>
      <c r="K546" s="1"/>
      <c r="L546" s="1"/>
      <c r="M546" s="1"/>
    </row>
    <row r="547" spans="4:13" x14ac:dyDescent="0.25">
      <c r="D547" s="1"/>
      <c r="E547" s="1"/>
      <c r="F547" s="1"/>
      <c r="G547" s="1"/>
      <c r="H547" s="1"/>
      <c r="I547" s="1"/>
      <c r="J547" s="1"/>
      <c r="K547" s="1"/>
      <c r="L547" s="1"/>
      <c r="M547" s="1"/>
    </row>
    <row r="548" spans="4:13" x14ac:dyDescent="0.25">
      <c r="D548" s="1"/>
      <c r="E548" s="1"/>
      <c r="F548" s="1"/>
      <c r="G548" s="1"/>
      <c r="H548" s="1"/>
      <c r="I548" s="1"/>
      <c r="J548" s="1"/>
      <c r="K548" s="1"/>
      <c r="L548" s="1"/>
      <c r="M548" s="1"/>
    </row>
    <row r="549" spans="4:13" x14ac:dyDescent="0.25">
      <c r="D549" s="1"/>
      <c r="E549" s="1"/>
      <c r="F549" s="1"/>
      <c r="G549" s="1"/>
      <c r="H549" s="1"/>
      <c r="I549" s="1"/>
      <c r="J549" s="1"/>
      <c r="K549" s="1"/>
      <c r="L549" s="1"/>
      <c r="M549" s="1"/>
    </row>
    <row r="550" spans="4:13" x14ac:dyDescent="0.25">
      <c r="D550" s="1"/>
      <c r="E550" s="1"/>
      <c r="F550" s="1"/>
      <c r="G550" s="1"/>
      <c r="H550" s="1"/>
      <c r="I550" s="1"/>
      <c r="J550" s="1"/>
      <c r="K550" s="1"/>
      <c r="L550" s="1"/>
      <c r="M550" s="1"/>
    </row>
    <row r="551" spans="4:13" x14ac:dyDescent="0.25">
      <c r="D551" s="1"/>
      <c r="E551" s="1"/>
      <c r="F551" s="1"/>
      <c r="G551" s="1"/>
      <c r="H551" s="1"/>
      <c r="I551" s="1"/>
      <c r="J551" s="1"/>
      <c r="K551" s="1"/>
      <c r="L551" s="1"/>
      <c r="M551" s="1"/>
    </row>
    <row r="552" spans="4:13" x14ac:dyDescent="0.25">
      <c r="D552" s="1"/>
      <c r="E552" s="1"/>
      <c r="F552" s="1"/>
      <c r="G552" s="1"/>
      <c r="H552" s="1"/>
      <c r="I552" s="1"/>
      <c r="J552" s="1"/>
      <c r="K552" s="1"/>
      <c r="L552" s="1"/>
      <c r="M552" s="1"/>
    </row>
    <row r="553" spans="4:13" x14ac:dyDescent="0.25">
      <c r="D553" s="1"/>
      <c r="E553" s="1"/>
      <c r="F553" s="1"/>
      <c r="G553" s="1"/>
      <c r="H553" s="1"/>
      <c r="I553" s="1"/>
      <c r="J553" s="1"/>
      <c r="K553" s="1"/>
      <c r="L553" s="1"/>
      <c r="M553" s="1"/>
    </row>
    <row r="554" spans="4:13" x14ac:dyDescent="0.25">
      <c r="D554" s="1"/>
      <c r="E554" s="1"/>
      <c r="F554" s="1"/>
      <c r="G554" s="1"/>
      <c r="H554" s="1"/>
      <c r="I554" s="1"/>
      <c r="J554" s="1"/>
      <c r="K554" s="1"/>
      <c r="L554" s="1"/>
      <c r="M554" s="1"/>
    </row>
    <row r="555" spans="4:13" x14ac:dyDescent="0.25">
      <c r="D555" s="1"/>
      <c r="E555" s="1"/>
      <c r="F555" s="1"/>
      <c r="G555" s="1"/>
      <c r="H555" s="1"/>
      <c r="I555" s="1"/>
      <c r="J555" s="1"/>
      <c r="K555" s="1"/>
      <c r="L555" s="1"/>
      <c r="M555" s="1"/>
    </row>
    <row r="556" spans="4:13" x14ac:dyDescent="0.25">
      <c r="D556" s="1"/>
      <c r="E556" s="1"/>
      <c r="F556" s="1"/>
      <c r="G556" s="1"/>
      <c r="H556" s="1"/>
      <c r="I556" s="1"/>
      <c r="J556" s="1"/>
      <c r="K556" s="1"/>
      <c r="L556" s="1"/>
      <c r="M556" s="1"/>
    </row>
    <row r="557" spans="4:13" x14ac:dyDescent="0.25">
      <c r="D557" s="1"/>
      <c r="E557" s="1"/>
      <c r="F557" s="1"/>
      <c r="G557" s="1"/>
      <c r="H557" s="1"/>
      <c r="I557" s="1"/>
      <c r="J557" s="1"/>
      <c r="K557" s="1"/>
      <c r="L557" s="1"/>
      <c r="M557" s="1"/>
    </row>
    <row r="558" spans="4:13" x14ac:dyDescent="0.25">
      <c r="D558" s="1"/>
      <c r="E558" s="1"/>
      <c r="F558" s="1"/>
      <c r="G558" s="1"/>
      <c r="H558" s="1"/>
      <c r="I558" s="1"/>
      <c r="J558" s="1"/>
      <c r="K558" s="1"/>
      <c r="L558" s="1"/>
      <c r="M558" s="1"/>
    </row>
    <row r="559" spans="4:13" x14ac:dyDescent="0.25">
      <c r="D559" s="1"/>
      <c r="E559" s="1"/>
      <c r="F559" s="1"/>
      <c r="G559" s="1"/>
      <c r="H559" s="1"/>
      <c r="I559" s="1"/>
      <c r="J559" s="1"/>
      <c r="K559" s="1"/>
      <c r="L559" s="1"/>
      <c r="M559" s="1"/>
    </row>
    <row r="560" spans="4:13" x14ac:dyDescent="0.25">
      <c r="D560" s="1"/>
      <c r="E560" s="1"/>
      <c r="F560" s="1"/>
      <c r="G560" s="1"/>
      <c r="H560" s="1"/>
      <c r="I560" s="1"/>
      <c r="J560" s="1"/>
      <c r="K560" s="1"/>
      <c r="L560" s="1"/>
      <c r="M560" s="1"/>
    </row>
    <row r="561" spans="4:13" x14ac:dyDescent="0.25">
      <c r="D561" s="1"/>
      <c r="E561" s="1"/>
      <c r="F561" s="1"/>
      <c r="G561" s="1"/>
      <c r="H561" s="1"/>
      <c r="I561" s="1"/>
      <c r="J561" s="1"/>
      <c r="K561" s="1"/>
      <c r="L561" s="1"/>
      <c r="M561" s="1"/>
    </row>
    <row r="562" spans="4:13" x14ac:dyDescent="0.25">
      <c r="D562" s="1"/>
      <c r="E562" s="1"/>
      <c r="F562" s="1"/>
      <c r="G562" s="1"/>
      <c r="H562" s="1"/>
      <c r="I562" s="1"/>
      <c r="J562" s="1"/>
      <c r="K562" s="1"/>
      <c r="L562" s="1"/>
      <c r="M562" s="1"/>
    </row>
    <row r="563" spans="4:13" x14ac:dyDescent="0.25">
      <c r="D563" s="1"/>
      <c r="E563" s="1"/>
      <c r="F563" s="1"/>
      <c r="G563" s="1"/>
      <c r="H563" s="1"/>
      <c r="I563" s="1"/>
      <c r="J563" s="1"/>
      <c r="K563" s="1"/>
      <c r="L563" s="1"/>
      <c r="M563" s="1"/>
    </row>
    <row r="564" spans="4:13" x14ac:dyDescent="0.25">
      <c r="D564" s="1"/>
      <c r="E564" s="1"/>
      <c r="F564" s="1"/>
      <c r="G564" s="1"/>
      <c r="H564" s="1"/>
      <c r="I564" s="1"/>
      <c r="J564" s="1"/>
      <c r="K564" s="1"/>
      <c r="L564" s="1"/>
      <c r="M564" s="1"/>
    </row>
    <row r="565" spans="4:13" x14ac:dyDescent="0.25">
      <c r="D565" s="1"/>
      <c r="E565" s="1"/>
      <c r="F565" s="1"/>
      <c r="G565" s="1"/>
      <c r="H565" s="1"/>
      <c r="I565" s="1"/>
      <c r="J565" s="1"/>
      <c r="K565" s="1"/>
      <c r="L565" s="1"/>
      <c r="M565" s="1"/>
    </row>
    <row r="566" spans="4:13" x14ac:dyDescent="0.25">
      <c r="D566" s="1"/>
      <c r="E566" s="1"/>
      <c r="F566" s="1"/>
      <c r="G566" s="1"/>
      <c r="H566" s="1"/>
      <c r="I566" s="1"/>
      <c r="J566" s="1"/>
      <c r="K566" s="1"/>
      <c r="L566" s="1"/>
      <c r="M566" s="1"/>
    </row>
    <row r="567" spans="4:13" x14ac:dyDescent="0.25">
      <c r="D567" s="1"/>
      <c r="E567" s="1"/>
      <c r="F567" s="1"/>
      <c r="G567" s="1"/>
      <c r="H567" s="1"/>
      <c r="I567" s="1"/>
      <c r="J567" s="1"/>
      <c r="K567" s="1"/>
      <c r="L567" s="1"/>
      <c r="M567" s="1"/>
    </row>
    <row r="568" spans="4:13" x14ac:dyDescent="0.25">
      <c r="D568" s="1"/>
      <c r="E568" s="1"/>
      <c r="F568" s="1"/>
      <c r="G568" s="1"/>
      <c r="H568" s="1"/>
      <c r="I568" s="1"/>
      <c r="J568" s="1"/>
      <c r="K568" s="1"/>
      <c r="L568" s="1"/>
      <c r="M568" s="1"/>
    </row>
    <row r="569" spans="4:13" x14ac:dyDescent="0.25">
      <c r="D569" s="1"/>
      <c r="E569" s="1"/>
      <c r="F569" s="1"/>
      <c r="G569" s="1"/>
      <c r="H569" s="1"/>
      <c r="I569" s="1"/>
      <c r="J569" s="1"/>
      <c r="K569" s="1"/>
      <c r="L569" s="1"/>
      <c r="M569" s="1"/>
    </row>
    <row r="570" spans="4:13" x14ac:dyDescent="0.25">
      <c r="D570" s="1"/>
      <c r="E570" s="1"/>
      <c r="F570" s="1"/>
      <c r="G570" s="1"/>
      <c r="H570" s="1"/>
      <c r="I570" s="1"/>
      <c r="J570" s="1"/>
      <c r="K570" s="1"/>
      <c r="L570" s="1"/>
      <c r="M570" s="1"/>
    </row>
    <row r="571" spans="4:13" x14ac:dyDescent="0.25">
      <c r="D571" s="1"/>
      <c r="E571" s="1"/>
      <c r="F571" s="1"/>
      <c r="G571" s="1"/>
      <c r="H571" s="1"/>
      <c r="I571" s="1"/>
      <c r="J571" s="1"/>
      <c r="K571" s="1"/>
      <c r="L571" s="1"/>
      <c r="M571" s="1"/>
    </row>
    <row r="572" spans="4:13" x14ac:dyDescent="0.25">
      <c r="D572" s="1"/>
      <c r="E572" s="1"/>
      <c r="F572" s="1"/>
      <c r="G572" s="1"/>
      <c r="H572" s="1"/>
      <c r="I572" s="1"/>
      <c r="J572" s="1"/>
      <c r="K572" s="1"/>
      <c r="L572" s="1"/>
      <c r="M572" s="1"/>
    </row>
    <row r="573" spans="4:13" x14ac:dyDescent="0.25">
      <c r="D573" s="1"/>
      <c r="E573" s="1"/>
      <c r="F573" s="1"/>
      <c r="G573" s="1"/>
      <c r="H573" s="1"/>
      <c r="I573" s="1"/>
      <c r="J573" s="1"/>
      <c r="K573" s="1"/>
      <c r="L573" s="1"/>
      <c r="M573" s="1"/>
    </row>
    <row r="574" spans="4:13" x14ac:dyDescent="0.25">
      <c r="D574" s="1"/>
      <c r="E574" s="1"/>
      <c r="F574" s="1"/>
      <c r="G574" s="1"/>
      <c r="H574" s="1"/>
      <c r="I574" s="1"/>
      <c r="J574" s="1"/>
      <c r="K574" s="1"/>
      <c r="L574" s="1"/>
      <c r="M574" s="1"/>
    </row>
    <row r="575" spans="4:13" x14ac:dyDescent="0.25">
      <c r="D575" s="1"/>
      <c r="E575" s="1"/>
      <c r="F575" s="1"/>
      <c r="G575" s="1"/>
      <c r="H575" s="1"/>
      <c r="I575" s="1"/>
      <c r="J575" s="1"/>
      <c r="K575" s="1"/>
      <c r="L575" s="1"/>
      <c r="M575" s="1"/>
    </row>
    <row r="576" spans="4:13" x14ac:dyDescent="0.25">
      <c r="D576" s="1"/>
      <c r="E576" s="1"/>
      <c r="F576" s="1"/>
      <c r="G576" s="1"/>
      <c r="H576" s="1"/>
      <c r="I576" s="1"/>
      <c r="J576" s="1"/>
      <c r="K576" s="1"/>
      <c r="L576" s="1"/>
      <c r="M576" s="1"/>
    </row>
    <row r="577" spans="4:13" x14ac:dyDescent="0.25">
      <c r="D577" s="1"/>
      <c r="E577" s="1"/>
      <c r="F577" s="1"/>
      <c r="G577" s="1"/>
      <c r="H577" s="1"/>
      <c r="I577" s="1"/>
      <c r="J577" s="1"/>
      <c r="K577" s="1"/>
      <c r="L577" s="1"/>
      <c r="M577" s="1"/>
    </row>
    <row r="578" spans="4:13" x14ac:dyDescent="0.25">
      <c r="D578" s="1"/>
      <c r="E578" s="1"/>
      <c r="F578" s="1"/>
      <c r="G578" s="1"/>
      <c r="H578" s="1"/>
      <c r="I578" s="1"/>
      <c r="J578" s="1"/>
      <c r="K578" s="1"/>
      <c r="L578" s="1"/>
      <c r="M578" s="1"/>
    </row>
    <row r="579" spans="4:13" x14ac:dyDescent="0.25">
      <c r="D579" s="1"/>
      <c r="E579" s="1"/>
      <c r="F579" s="1"/>
      <c r="G579" s="1"/>
      <c r="H579" s="1"/>
      <c r="I579" s="1"/>
      <c r="J579" s="1"/>
      <c r="K579" s="1"/>
      <c r="L579" s="1"/>
      <c r="M579" s="1"/>
    </row>
    <row r="580" spans="4:13" x14ac:dyDescent="0.25">
      <c r="D580" s="1"/>
      <c r="E580" s="1"/>
      <c r="F580" s="1"/>
      <c r="G580" s="1"/>
      <c r="H580" s="1"/>
      <c r="I580" s="1"/>
      <c r="J580" s="1"/>
      <c r="K580" s="1"/>
      <c r="L580" s="1"/>
      <c r="M580" s="1"/>
    </row>
    <row r="581" spans="4:13" x14ac:dyDescent="0.25">
      <c r="D581" s="1"/>
      <c r="E581" s="1"/>
      <c r="F581" s="1"/>
      <c r="G581" s="1"/>
      <c r="H581" s="1"/>
      <c r="I581" s="1"/>
      <c r="J581" s="1"/>
      <c r="K581" s="1"/>
      <c r="L581" s="1"/>
      <c r="M581" s="1"/>
    </row>
    <row r="582" spans="4:13" x14ac:dyDescent="0.25">
      <c r="D582" s="1"/>
      <c r="E582" s="1"/>
      <c r="F582" s="1"/>
      <c r="G582" s="1"/>
      <c r="H582" s="1"/>
      <c r="I582" s="1"/>
      <c r="J582" s="1"/>
      <c r="K582" s="1"/>
      <c r="L582" s="1"/>
      <c r="M582" s="1"/>
    </row>
    <row r="583" spans="4:13" x14ac:dyDescent="0.25">
      <c r="D583" s="1"/>
      <c r="E583" s="1"/>
      <c r="F583" s="1"/>
      <c r="G583" s="1"/>
      <c r="H583" s="1"/>
      <c r="I583" s="1"/>
      <c r="J583" s="1"/>
      <c r="K583" s="1"/>
      <c r="L583" s="1"/>
      <c r="M583" s="1"/>
    </row>
    <row r="584" spans="4:13" x14ac:dyDescent="0.25">
      <c r="D584" s="1"/>
      <c r="E584" s="1"/>
      <c r="F584" s="1"/>
      <c r="G584" s="1"/>
      <c r="H584" s="1"/>
      <c r="I584" s="1"/>
      <c r="J584" s="1"/>
      <c r="K584" s="1"/>
      <c r="L584" s="1"/>
      <c r="M584" s="1"/>
    </row>
    <row r="585" spans="4:13" x14ac:dyDescent="0.25">
      <c r="D585" s="1"/>
      <c r="E585" s="1"/>
      <c r="F585" s="1"/>
      <c r="G585" s="1"/>
      <c r="H585" s="1"/>
      <c r="I585" s="1"/>
      <c r="J585" s="1"/>
      <c r="K585" s="1"/>
      <c r="L585" s="1"/>
      <c r="M585" s="1"/>
    </row>
    <row r="586" spans="4:13" x14ac:dyDescent="0.25">
      <c r="D586" s="1"/>
      <c r="E586" s="1"/>
      <c r="F586" s="1"/>
      <c r="G586" s="1"/>
      <c r="H586" s="1"/>
      <c r="I586" s="1"/>
      <c r="J586" s="1"/>
      <c r="K586" s="1"/>
      <c r="L586" s="1"/>
      <c r="M586" s="1"/>
    </row>
    <row r="587" spans="4:13" x14ac:dyDescent="0.25">
      <c r="D587" s="1"/>
      <c r="E587" s="1"/>
      <c r="F587" s="1"/>
      <c r="G587" s="1"/>
      <c r="H587" s="1"/>
      <c r="I587" s="1"/>
      <c r="J587" s="1"/>
      <c r="K587" s="1"/>
      <c r="L587" s="1"/>
      <c r="M587" s="1"/>
    </row>
    <row r="588" spans="4:13" x14ac:dyDescent="0.25">
      <c r="D588" s="1"/>
      <c r="E588" s="1"/>
      <c r="F588" s="1"/>
      <c r="G588" s="1"/>
      <c r="H588" s="1"/>
      <c r="I588" s="1"/>
      <c r="J588" s="1"/>
      <c r="K588" s="1"/>
      <c r="L588" s="1"/>
      <c r="M588" s="1"/>
    </row>
    <row r="589" spans="4:13" x14ac:dyDescent="0.25">
      <c r="D589" s="1"/>
      <c r="E589" s="1"/>
      <c r="F589" s="1"/>
      <c r="G589" s="1"/>
      <c r="H589" s="1"/>
      <c r="I589" s="1"/>
      <c r="J589" s="1"/>
      <c r="K589" s="1"/>
      <c r="L589" s="1"/>
      <c r="M589" s="1"/>
    </row>
    <row r="590" spans="4:13" x14ac:dyDescent="0.25">
      <c r="D590" s="1"/>
      <c r="E590" s="1"/>
      <c r="F590" s="1"/>
      <c r="G590" s="1"/>
      <c r="H590" s="1"/>
      <c r="I590" s="1"/>
      <c r="J590" s="1"/>
      <c r="K590" s="1"/>
      <c r="L590" s="1"/>
      <c r="M590" s="1"/>
    </row>
    <row r="591" spans="4:13" x14ac:dyDescent="0.25">
      <c r="D591" s="1"/>
      <c r="E591" s="1"/>
      <c r="F591" s="1"/>
      <c r="G591" s="1"/>
      <c r="H591" s="1"/>
      <c r="I591" s="1"/>
      <c r="J591" s="1"/>
      <c r="K591" s="1"/>
      <c r="L591" s="1"/>
      <c r="M591" s="1"/>
    </row>
    <row r="592" spans="4:13" x14ac:dyDescent="0.25">
      <c r="D592" s="1"/>
      <c r="E592" s="1"/>
      <c r="F592" s="1"/>
      <c r="G592" s="1"/>
      <c r="H592" s="1"/>
      <c r="I592" s="1"/>
      <c r="J592" s="1"/>
      <c r="K592" s="1"/>
      <c r="L592" s="1"/>
      <c r="M592" s="1"/>
    </row>
    <row r="593" spans="4:13" x14ac:dyDescent="0.25">
      <c r="D593" s="1"/>
      <c r="E593" s="1"/>
      <c r="F593" s="1"/>
      <c r="G593" s="1"/>
      <c r="H593" s="1"/>
      <c r="I593" s="1"/>
      <c r="J593" s="1"/>
      <c r="K593" s="1"/>
      <c r="L593" s="1"/>
      <c r="M593" s="1"/>
    </row>
    <row r="594" spans="4:13" x14ac:dyDescent="0.25">
      <c r="D594" s="1"/>
      <c r="E594" s="1"/>
      <c r="F594" s="1"/>
      <c r="G594" s="1"/>
      <c r="H594" s="1"/>
      <c r="I594" s="1"/>
      <c r="J594" s="1"/>
      <c r="K594" s="1"/>
      <c r="L594" s="1"/>
      <c r="M594" s="1"/>
    </row>
    <row r="595" spans="4:13" x14ac:dyDescent="0.25">
      <c r="D595" s="1"/>
      <c r="E595" s="1"/>
      <c r="F595" s="1"/>
      <c r="G595" s="1"/>
      <c r="H595" s="1"/>
      <c r="I595" s="1"/>
      <c r="J595" s="1"/>
      <c r="K595" s="1"/>
      <c r="L595" s="1"/>
      <c r="M595" s="1"/>
    </row>
    <row r="596" spans="4:13" x14ac:dyDescent="0.25">
      <c r="D596" s="1"/>
      <c r="E596" s="1"/>
      <c r="F596" s="1"/>
      <c r="G596" s="1"/>
      <c r="H596" s="1"/>
      <c r="I596" s="1"/>
      <c r="J596" s="1"/>
      <c r="K596" s="1"/>
      <c r="L596" s="1"/>
      <c r="M596" s="1"/>
    </row>
    <row r="597" spans="4:13" x14ac:dyDescent="0.25">
      <c r="D597" s="1"/>
      <c r="E597" s="1"/>
      <c r="F597" s="1"/>
      <c r="G597" s="1"/>
      <c r="H597" s="1"/>
      <c r="I597" s="1"/>
      <c r="J597" s="1"/>
      <c r="K597" s="1"/>
      <c r="L597" s="1"/>
      <c r="M597" s="1"/>
    </row>
    <row r="598" spans="4:13" x14ac:dyDescent="0.25">
      <c r="D598" s="1"/>
      <c r="E598" s="1"/>
      <c r="F598" s="1"/>
      <c r="G598" s="1"/>
      <c r="H598" s="1"/>
      <c r="I598" s="1"/>
      <c r="J598" s="1"/>
      <c r="K598" s="1"/>
      <c r="L598" s="1"/>
      <c r="M598" s="1"/>
    </row>
    <row r="599" spans="4:13" x14ac:dyDescent="0.25">
      <c r="D599" s="1"/>
      <c r="E599" s="1"/>
      <c r="F599" s="1"/>
      <c r="G599" s="1"/>
      <c r="H599" s="1"/>
      <c r="I599" s="1"/>
      <c r="J599" s="1"/>
      <c r="K599" s="1"/>
      <c r="L599" s="1"/>
      <c r="M599" s="1"/>
    </row>
    <row r="600" spans="4:13" x14ac:dyDescent="0.25">
      <c r="D600" s="1"/>
      <c r="E600" s="1"/>
      <c r="F600" s="1"/>
      <c r="G600" s="1"/>
      <c r="H600" s="1"/>
      <c r="I600" s="1"/>
      <c r="J600" s="1"/>
      <c r="K600" s="1"/>
      <c r="L600" s="1"/>
      <c r="M600" s="1"/>
    </row>
    <row r="601" spans="4:13" x14ac:dyDescent="0.25">
      <c r="D601" s="1"/>
      <c r="E601" s="1"/>
      <c r="F601" s="1"/>
      <c r="G601" s="1"/>
      <c r="H601" s="1"/>
      <c r="I601" s="1"/>
      <c r="J601" s="1"/>
      <c r="K601" s="1"/>
      <c r="L601" s="1"/>
      <c r="M601" s="1"/>
    </row>
    <row r="602" spans="4:13" x14ac:dyDescent="0.25">
      <c r="D602" s="1"/>
      <c r="E602" s="1"/>
      <c r="F602" s="1"/>
      <c r="G602" s="1"/>
      <c r="H602" s="1"/>
      <c r="I602" s="1"/>
      <c r="J602" s="1"/>
      <c r="K602" s="1"/>
      <c r="L602" s="1"/>
      <c r="M602" s="1"/>
    </row>
    <row r="603" spans="4:13" x14ac:dyDescent="0.25">
      <c r="D603" s="1"/>
      <c r="E603" s="1"/>
      <c r="F603" s="1"/>
      <c r="G603" s="1"/>
      <c r="H603" s="1"/>
      <c r="I603" s="1"/>
      <c r="J603" s="1"/>
      <c r="K603" s="1"/>
      <c r="L603" s="1"/>
      <c r="M603" s="1"/>
    </row>
    <row r="604" spans="4:13" x14ac:dyDescent="0.25">
      <c r="D604" s="1"/>
      <c r="E604" s="1"/>
      <c r="F604" s="1"/>
      <c r="G604" s="1"/>
      <c r="H604" s="1"/>
      <c r="I604" s="1"/>
      <c r="J604" s="1"/>
      <c r="K604" s="1"/>
      <c r="L604" s="1"/>
      <c r="M604" s="1"/>
    </row>
    <row r="605" spans="4:13" x14ac:dyDescent="0.25">
      <c r="D605" s="1"/>
      <c r="E605" s="1"/>
      <c r="F605" s="1"/>
      <c r="G605" s="1"/>
      <c r="H605" s="1"/>
      <c r="I605" s="1"/>
      <c r="J605" s="1"/>
      <c r="K605" s="1"/>
      <c r="L605" s="1"/>
      <c r="M605" s="1"/>
    </row>
    <row r="606" spans="4:13" x14ac:dyDescent="0.25">
      <c r="D606" s="1"/>
      <c r="E606" s="1"/>
      <c r="F606" s="1"/>
      <c r="G606" s="1"/>
      <c r="H606" s="1"/>
      <c r="I606" s="1"/>
      <c r="J606" s="1"/>
      <c r="K606" s="1"/>
      <c r="L606" s="1"/>
      <c r="M606" s="1"/>
    </row>
    <row r="607" spans="4:13" x14ac:dyDescent="0.25">
      <c r="D607" s="1"/>
      <c r="E607" s="1"/>
      <c r="F607" s="1"/>
      <c r="G607" s="1"/>
      <c r="H607" s="1"/>
      <c r="I607" s="1"/>
      <c r="J607" s="1"/>
      <c r="K607" s="1"/>
      <c r="L607" s="1"/>
      <c r="M607" s="1"/>
    </row>
    <row r="608" spans="4:13" x14ac:dyDescent="0.25">
      <c r="D608" s="1"/>
      <c r="E608" s="1"/>
      <c r="F608" s="1"/>
      <c r="G608" s="1"/>
      <c r="H608" s="1"/>
      <c r="I608" s="1"/>
      <c r="J608" s="1"/>
      <c r="K608" s="1"/>
      <c r="L608" s="1"/>
      <c r="M608" s="1"/>
    </row>
    <row r="609" spans="4:13" x14ac:dyDescent="0.25">
      <c r="D609" s="1"/>
      <c r="E609" s="1"/>
      <c r="F609" s="1"/>
      <c r="G609" s="1"/>
      <c r="H609" s="1"/>
      <c r="I609" s="1"/>
      <c r="J609" s="1"/>
      <c r="K609" s="1"/>
      <c r="L609" s="1"/>
      <c r="M609" s="1"/>
    </row>
    <row r="610" spans="4:13" x14ac:dyDescent="0.25">
      <c r="D610" s="1"/>
      <c r="E610" s="1"/>
      <c r="F610" s="1"/>
      <c r="G610" s="1"/>
      <c r="H610" s="1"/>
      <c r="I610" s="1"/>
      <c r="J610" s="1"/>
      <c r="K610" s="1"/>
      <c r="L610" s="1"/>
      <c r="M610" s="1"/>
    </row>
    <row r="611" spans="4:13" x14ac:dyDescent="0.25">
      <c r="D611" s="1"/>
      <c r="E611" s="1"/>
      <c r="F611" s="1"/>
      <c r="G611" s="1"/>
      <c r="H611" s="1"/>
      <c r="I611" s="1"/>
      <c r="J611" s="1"/>
      <c r="K611" s="1"/>
      <c r="L611" s="1"/>
      <c r="M611" s="1"/>
    </row>
    <row r="612" spans="4:13" x14ac:dyDescent="0.25">
      <c r="D612" s="1"/>
      <c r="E612" s="1"/>
      <c r="F612" s="1"/>
      <c r="G612" s="1"/>
      <c r="H612" s="1"/>
      <c r="I612" s="1"/>
      <c r="J612" s="1"/>
      <c r="K612" s="1"/>
      <c r="L612" s="1"/>
      <c r="M612" s="1"/>
    </row>
    <row r="613" spans="4:13" x14ac:dyDescent="0.25">
      <c r="D613" s="1"/>
      <c r="E613" s="1"/>
      <c r="F613" s="1"/>
      <c r="G613" s="1"/>
      <c r="H613" s="1"/>
      <c r="I613" s="1"/>
      <c r="J613" s="1"/>
      <c r="K613" s="1"/>
      <c r="L613" s="1"/>
      <c r="M613" s="1"/>
    </row>
    <row r="614" spans="4:13" x14ac:dyDescent="0.25">
      <c r="D614" s="1"/>
      <c r="E614" s="1"/>
      <c r="F614" s="1"/>
      <c r="G614" s="1"/>
      <c r="H614" s="1"/>
      <c r="I614" s="1"/>
      <c r="J614" s="1"/>
      <c r="K614" s="1"/>
      <c r="L614" s="1"/>
      <c r="M614" s="1"/>
    </row>
    <row r="615" spans="4:13" x14ac:dyDescent="0.25">
      <c r="D615" s="1"/>
      <c r="E615" s="1"/>
      <c r="F615" s="1"/>
      <c r="G615" s="1"/>
      <c r="H615" s="1"/>
      <c r="I615" s="1"/>
      <c r="J615" s="1"/>
      <c r="K615" s="1"/>
      <c r="L615" s="1"/>
      <c r="M615" s="1"/>
    </row>
    <row r="616" spans="4:13" x14ac:dyDescent="0.25">
      <c r="D616" s="1"/>
      <c r="E616" s="1"/>
      <c r="F616" s="1"/>
      <c r="G616" s="1"/>
      <c r="H616" s="1"/>
      <c r="I616" s="1"/>
      <c r="J616" s="1"/>
      <c r="K616" s="1"/>
      <c r="L616" s="1"/>
      <c r="M616" s="1"/>
    </row>
    <row r="617" spans="4:13" x14ac:dyDescent="0.25">
      <c r="D617" s="1"/>
      <c r="E617" s="1"/>
      <c r="F617" s="1"/>
      <c r="G617" s="1"/>
      <c r="H617" s="1"/>
      <c r="I617" s="1"/>
      <c r="J617" s="1"/>
      <c r="K617" s="1"/>
      <c r="L617" s="1"/>
      <c r="M617" s="1"/>
    </row>
    <row r="618" spans="4:13" x14ac:dyDescent="0.25">
      <c r="D618" s="1"/>
      <c r="E618" s="1"/>
      <c r="F618" s="1"/>
      <c r="G618" s="1"/>
      <c r="H618" s="1"/>
      <c r="I618" s="1"/>
      <c r="J618" s="1"/>
      <c r="K618" s="1"/>
      <c r="L618" s="1"/>
      <c r="M618" s="1"/>
    </row>
    <row r="619" spans="4:13" x14ac:dyDescent="0.25">
      <c r="D619" s="1"/>
      <c r="E619" s="1"/>
      <c r="F619" s="1"/>
      <c r="G619" s="1"/>
      <c r="H619" s="1"/>
      <c r="I619" s="1"/>
      <c r="J619" s="1"/>
      <c r="K619" s="1"/>
      <c r="L619" s="1"/>
      <c r="M619" s="1"/>
    </row>
    <row r="620" spans="4:13" x14ac:dyDescent="0.25">
      <c r="D620" s="1"/>
      <c r="E620" s="1"/>
      <c r="F620" s="1"/>
      <c r="G620" s="1"/>
      <c r="H620" s="1"/>
      <c r="I620" s="1"/>
      <c r="J620" s="1"/>
      <c r="K620" s="1"/>
      <c r="L620" s="1"/>
      <c r="M620" s="1"/>
    </row>
    <row r="621" spans="4:13" x14ac:dyDescent="0.25">
      <c r="D621" s="1"/>
      <c r="E621" s="1"/>
      <c r="F621" s="1"/>
      <c r="G621" s="1"/>
      <c r="H621" s="1"/>
      <c r="I621" s="1"/>
      <c r="J621" s="1"/>
      <c r="K621" s="1"/>
      <c r="L621" s="1"/>
      <c r="M621" s="1"/>
    </row>
    <row r="622" spans="4:13" x14ac:dyDescent="0.25">
      <c r="D622" s="1"/>
      <c r="E622" s="1"/>
      <c r="F622" s="1"/>
      <c r="G622" s="1"/>
      <c r="H622" s="1"/>
      <c r="I622" s="1"/>
      <c r="J622" s="1"/>
      <c r="K622" s="1"/>
      <c r="L622" s="1"/>
      <c r="M622" s="1"/>
    </row>
    <row r="623" spans="4:13" x14ac:dyDescent="0.25">
      <c r="D623" s="1"/>
      <c r="E623" s="1"/>
      <c r="F623" s="1"/>
      <c r="G623" s="1"/>
      <c r="H623" s="1"/>
      <c r="I623" s="1"/>
      <c r="J623" s="1"/>
      <c r="K623" s="1"/>
      <c r="L623" s="1"/>
      <c r="M623" s="1"/>
    </row>
    <row r="624" spans="4:13" x14ac:dyDescent="0.25">
      <c r="D624" s="1"/>
      <c r="E624" s="1"/>
      <c r="F624" s="1"/>
      <c r="G624" s="1"/>
      <c r="H624" s="1"/>
      <c r="I624" s="1"/>
      <c r="J624" s="1"/>
      <c r="K624" s="1"/>
      <c r="L624" s="1"/>
      <c r="M624" s="1"/>
    </row>
    <row r="625" spans="4:13" x14ac:dyDescent="0.25">
      <c r="D625" s="1"/>
      <c r="E625" s="1"/>
      <c r="F625" s="1"/>
      <c r="G625" s="1"/>
      <c r="H625" s="1"/>
      <c r="I625" s="1"/>
      <c r="J625" s="1"/>
      <c r="K625" s="1"/>
      <c r="L625" s="1"/>
      <c r="M625" s="1"/>
    </row>
    <row r="626" spans="4:13" x14ac:dyDescent="0.25">
      <c r="D626" s="1"/>
      <c r="E626" s="1"/>
      <c r="F626" s="1"/>
      <c r="G626" s="1"/>
      <c r="H626" s="1"/>
      <c r="I626" s="1"/>
      <c r="J626" s="1"/>
      <c r="K626" s="1"/>
      <c r="L626" s="1"/>
      <c r="M626" s="1"/>
    </row>
    <row r="627" spans="4:13" x14ac:dyDescent="0.25">
      <c r="D627" s="1"/>
      <c r="E627" s="1"/>
      <c r="F627" s="1"/>
      <c r="G627" s="1"/>
      <c r="H627" s="1"/>
      <c r="I627" s="1"/>
      <c r="J627" s="1"/>
      <c r="K627" s="1"/>
      <c r="L627" s="1"/>
      <c r="M627" s="1"/>
    </row>
    <row r="628" spans="4:13" x14ac:dyDescent="0.25">
      <c r="D628" s="1"/>
      <c r="E628" s="1"/>
      <c r="F628" s="1"/>
      <c r="G628" s="1"/>
      <c r="H628" s="1"/>
      <c r="I628" s="1"/>
      <c r="J628" s="1"/>
      <c r="K628" s="1"/>
      <c r="L628" s="1"/>
      <c r="M628" s="1"/>
    </row>
    <row r="629" spans="4:13" x14ac:dyDescent="0.25">
      <c r="D629" s="1"/>
      <c r="E629" s="1"/>
      <c r="F629" s="1"/>
      <c r="G629" s="1"/>
      <c r="H629" s="1"/>
      <c r="I629" s="1"/>
      <c r="J629" s="1"/>
      <c r="K629" s="1"/>
      <c r="L629" s="1"/>
      <c r="M629" s="1"/>
    </row>
    <row r="630" spans="4:13" x14ac:dyDescent="0.25">
      <c r="D630" s="1"/>
      <c r="E630" s="1"/>
      <c r="F630" s="1"/>
      <c r="G630" s="1"/>
      <c r="H630" s="1"/>
      <c r="I630" s="1"/>
      <c r="J630" s="1"/>
      <c r="K630" s="1"/>
      <c r="L630" s="1"/>
      <c r="M630" s="1"/>
    </row>
    <row r="631" spans="4:13" x14ac:dyDescent="0.25">
      <c r="D631" s="1"/>
      <c r="E631" s="1"/>
      <c r="F631" s="1"/>
      <c r="G631" s="1"/>
      <c r="H631" s="1"/>
      <c r="I631" s="1"/>
      <c r="J631" s="1"/>
      <c r="K631" s="1"/>
      <c r="L631" s="1"/>
      <c r="M631" s="1"/>
    </row>
    <row r="632" spans="4:13" x14ac:dyDescent="0.25">
      <c r="D632" s="1"/>
      <c r="E632" s="1"/>
      <c r="F632" s="1"/>
      <c r="G632" s="1"/>
      <c r="H632" s="1"/>
      <c r="I632" s="1"/>
      <c r="J632" s="1"/>
      <c r="K632" s="1"/>
      <c r="L632" s="1"/>
      <c r="M632" s="1"/>
    </row>
    <row r="633" spans="4:13" x14ac:dyDescent="0.25">
      <c r="D633" s="1"/>
      <c r="E633" s="1"/>
      <c r="F633" s="1"/>
      <c r="G633" s="1"/>
      <c r="H633" s="1"/>
      <c r="I633" s="1"/>
      <c r="J633" s="1"/>
      <c r="K633" s="1"/>
      <c r="L633" s="1"/>
      <c r="M633" s="1"/>
    </row>
    <row r="634" spans="4:13" x14ac:dyDescent="0.25">
      <c r="D634" s="1"/>
      <c r="E634" s="1"/>
      <c r="F634" s="1"/>
      <c r="G634" s="1"/>
      <c r="H634" s="1"/>
      <c r="I634" s="1"/>
      <c r="J634" s="1"/>
      <c r="K634" s="1"/>
      <c r="L634" s="1"/>
      <c r="M634" s="1"/>
    </row>
    <row r="635" spans="4:13" x14ac:dyDescent="0.25">
      <c r="D635" s="1"/>
      <c r="E635" s="1"/>
      <c r="F635" s="1"/>
      <c r="G635" s="1"/>
      <c r="H635" s="1"/>
      <c r="I635" s="1"/>
      <c r="J635" s="1"/>
      <c r="K635" s="1"/>
      <c r="L635" s="1"/>
      <c r="M635" s="1"/>
    </row>
    <row r="636" spans="4:13" x14ac:dyDescent="0.25">
      <c r="D636" s="1"/>
      <c r="E636" s="1"/>
      <c r="F636" s="1"/>
      <c r="G636" s="1"/>
      <c r="H636" s="1"/>
      <c r="I636" s="1"/>
      <c r="J636" s="1"/>
      <c r="K636" s="1"/>
      <c r="L636" s="1"/>
      <c r="M636" s="1"/>
    </row>
    <row r="637" spans="4:13" x14ac:dyDescent="0.25">
      <c r="D637" s="1"/>
      <c r="E637" s="1"/>
      <c r="F637" s="1"/>
      <c r="G637" s="1"/>
      <c r="H637" s="1"/>
      <c r="I637" s="1"/>
      <c r="J637" s="1"/>
      <c r="K637" s="1"/>
      <c r="L637" s="1"/>
      <c r="M637" s="1"/>
    </row>
    <row r="638" spans="4:13" x14ac:dyDescent="0.25">
      <c r="D638" s="1"/>
      <c r="E638" s="1"/>
      <c r="F638" s="1"/>
      <c r="G638" s="1"/>
      <c r="H638" s="1"/>
      <c r="I638" s="1"/>
      <c r="J638" s="1"/>
      <c r="K638" s="1"/>
      <c r="L638" s="1"/>
      <c r="M638" s="1"/>
    </row>
    <row r="639" spans="4:13" x14ac:dyDescent="0.25">
      <c r="D639" s="1"/>
      <c r="E639" s="1"/>
      <c r="F639" s="1"/>
      <c r="G639" s="1"/>
      <c r="H639" s="1"/>
      <c r="I639" s="1"/>
      <c r="J639" s="1"/>
      <c r="K639" s="1"/>
      <c r="L639" s="1"/>
      <c r="M639" s="1"/>
    </row>
    <row r="640" spans="4:13" x14ac:dyDescent="0.25">
      <c r="D640" s="1"/>
      <c r="E640" s="1"/>
      <c r="F640" s="1"/>
      <c r="G640" s="1"/>
      <c r="H640" s="1"/>
      <c r="I640" s="1"/>
      <c r="J640" s="1"/>
      <c r="K640" s="1"/>
      <c r="L640" s="1"/>
      <c r="M640" s="1"/>
    </row>
    <row r="641" spans="4:13" x14ac:dyDescent="0.25">
      <c r="D641" s="1"/>
      <c r="E641" s="1"/>
      <c r="F641" s="1"/>
      <c r="G641" s="1"/>
      <c r="H641" s="1"/>
      <c r="I641" s="1"/>
      <c r="J641" s="1"/>
      <c r="K641" s="1"/>
      <c r="L641" s="1"/>
      <c r="M641" s="1"/>
    </row>
    <row r="642" spans="4:13" x14ac:dyDescent="0.25">
      <c r="D642" s="1"/>
      <c r="E642" s="1"/>
      <c r="F642" s="1"/>
      <c r="G642" s="1"/>
      <c r="H642" s="1"/>
      <c r="I642" s="1"/>
      <c r="J642" s="1"/>
      <c r="K642" s="1"/>
      <c r="L642" s="1"/>
      <c r="M642" s="1"/>
    </row>
    <row r="643" spans="4:13" x14ac:dyDescent="0.25">
      <c r="D643" s="1"/>
      <c r="E643" s="1"/>
      <c r="F643" s="1"/>
      <c r="G643" s="1"/>
      <c r="H643" s="1"/>
      <c r="I643" s="1"/>
      <c r="J643" s="1"/>
      <c r="K643" s="1"/>
      <c r="L643" s="1"/>
      <c r="M643" s="1"/>
    </row>
    <row r="644" spans="4:13" x14ac:dyDescent="0.25">
      <c r="D644" s="1"/>
      <c r="E644" s="1"/>
      <c r="F644" s="1"/>
      <c r="G644" s="1"/>
      <c r="H644" s="1"/>
      <c r="I644" s="1"/>
      <c r="J644" s="1"/>
      <c r="K644" s="1"/>
      <c r="L644" s="1"/>
      <c r="M644" s="1"/>
    </row>
    <row r="645" spans="4:13" x14ac:dyDescent="0.25">
      <c r="D645" s="1"/>
      <c r="E645" s="1"/>
      <c r="F645" s="1"/>
      <c r="G645" s="1"/>
      <c r="H645" s="1"/>
      <c r="I645" s="1"/>
      <c r="J645" s="1"/>
      <c r="K645" s="1"/>
      <c r="L645" s="1"/>
      <c r="M645" s="1"/>
    </row>
    <row r="646" spans="4:13" x14ac:dyDescent="0.25">
      <c r="D646" s="1"/>
      <c r="E646" s="1"/>
      <c r="F646" s="1"/>
      <c r="G646" s="1"/>
      <c r="H646" s="1"/>
      <c r="I646" s="1"/>
      <c r="J646" s="1"/>
      <c r="K646" s="1"/>
      <c r="L646" s="1"/>
      <c r="M646" s="1"/>
    </row>
    <row r="647" spans="4:13" x14ac:dyDescent="0.25">
      <c r="D647" s="1"/>
      <c r="E647" s="1"/>
      <c r="F647" s="1"/>
      <c r="G647" s="1"/>
      <c r="H647" s="1"/>
      <c r="I647" s="1"/>
      <c r="J647" s="1"/>
      <c r="K647" s="1"/>
      <c r="L647" s="1"/>
      <c r="M647" s="1"/>
    </row>
    <row r="648" spans="4:13" x14ac:dyDescent="0.25">
      <c r="D648" s="1"/>
      <c r="E648" s="1"/>
      <c r="F648" s="1"/>
      <c r="G648" s="1"/>
      <c r="H648" s="1"/>
      <c r="I648" s="1"/>
      <c r="J648" s="1"/>
      <c r="K648" s="1"/>
      <c r="L648" s="1"/>
      <c r="M648" s="1"/>
    </row>
    <row r="649" spans="4:13" x14ac:dyDescent="0.25">
      <c r="D649" s="1"/>
      <c r="E649" s="1"/>
      <c r="F649" s="1"/>
      <c r="G649" s="1"/>
      <c r="H649" s="1"/>
      <c r="I649" s="1"/>
      <c r="J649" s="1"/>
      <c r="K649" s="1"/>
      <c r="L649" s="1"/>
      <c r="M649" s="1"/>
    </row>
    <row r="650" spans="4:13" x14ac:dyDescent="0.25">
      <c r="D650" s="1"/>
      <c r="E650" s="1"/>
      <c r="F650" s="1"/>
      <c r="G650" s="1"/>
      <c r="H650" s="1"/>
      <c r="I650" s="1"/>
      <c r="J650" s="1"/>
      <c r="K650" s="1"/>
      <c r="L650" s="1"/>
      <c r="M650" s="1"/>
    </row>
    <row r="651" spans="4:13" x14ac:dyDescent="0.25">
      <c r="D651" s="1"/>
      <c r="E651" s="1"/>
      <c r="F651" s="1"/>
      <c r="G651" s="1"/>
      <c r="H651" s="1"/>
      <c r="I651" s="1"/>
      <c r="J651" s="1"/>
      <c r="K651" s="1"/>
      <c r="L651" s="1"/>
      <c r="M651" s="1"/>
    </row>
    <row r="652" spans="4:13" x14ac:dyDescent="0.25">
      <c r="D652" s="1"/>
      <c r="E652" s="1"/>
      <c r="F652" s="1"/>
      <c r="G652" s="1"/>
      <c r="H652" s="1"/>
      <c r="I652" s="1"/>
      <c r="J652" s="1"/>
      <c r="K652" s="1"/>
      <c r="L652" s="1"/>
      <c r="M652" s="1"/>
    </row>
    <row r="653" spans="4:13" x14ac:dyDescent="0.25">
      <c r="D653" s="1"/>
      <c r="E653" s="1"/>
      <c r="F653" s="1"/>
      <c r="G653" s="1"/>
      <c r="H653" s="1"/>
      <c r="I653" s="1"/>
      <c r="J653" s="1"/>
      <c r="K653" s="1"/>
      <c r="L653" s="1"/>
      <c r="M653" s="1"/>
    </row>
    <row r="654" spans="4:13" x14ac:dyDescent="0.25">
      <c r="D654" s="1"/>
      <c r="E654" s="1"/>
      <c r="F654" s="1"/>
      <c r="G654" s="1"/>
      <c r="H654" s="1"/>
      <c r="I654" s="1"/>
      <c r="J654" s="1"/>
      <c r="K654" s="1"/>
      <c r="L654" s="1"/>
      <c r="M654" s="1"/>
    </row>
    <row r="655" spans="4:13" x14ac:dyDescent="0.25">
      <c r="D655" s="1"/>
      <c r="E655" s="1"/>
      <c r="F655" s="1"/>
      <c r="G655" s="1"/>
      <c r="H655" s="1"/>
      <c r="I655" s="1"/>
      <c r="J655" s="1"/>
      <c r="K655" s="1"/>
      <c r="L655" s="1"/>
      <c r="M655" s="1"/>
    </row>
    <row r="656" spans="4:13" x14ac:dyDescent="0.25">
      <c r="D656" s="1"/>
      <c r="E656" s="1"/>
      <c r="F656" s="1"/>
      <c r="G656" s="1"/>
      <c r="H656" s="1"/>
      <c r="I656" s="1"/>
      <c r="J656" s="1"/>
      <c r="K656" s="1"/>
      <c r="L656" s="1"/>
      <c r="M656" s="1"/>
    </row>
    <row r="657" spans="4:13" x14ac:dyDescent="0.25">
      <c r="D657" s="1"/>
      <c r="E657" s="1"/>
      <c r="F657" s="1"/>
      <c r="G657" s="1"/>
      <c r="H657" s="1"/>
      <c r="I657" s="1"/>
      <c r="J657" s="1"/>
      <c r="K657" s="1"/>
      <c r="L657" s="1"/>
      <c r="M657" s="1"/>
    </row>
    <row r="658" spans="4:13" x14ac:dyDescent="0.25">
      <c r="D658" s="1"/>
      <c r="E658" s="1"/>
      <c r="F658" s="1"/>
      <c r="G658" s="1"/>
      <c r="H658" s="1"/>
      <c r="I658" s="1"/>
      <c r="J658" s="1"/>
      <c r="K658" s="1"/>
      <c r="L658" s="1"/>
      <c r="M658" s="1"/>
    </row>
    <row r="659" spans="4:13" x14ac:dyDescent="0.25">
      <c r="D659" s="1"/>
      <c r="E659" s="1"/>
      <c r="F659" s="1"/>
      <c r="G659" s="1"/>
      <c r="H659" s="1"/>
      <c r="I659" s="1"/>
      <c r="J659" s="1"/>
      <c r="K659" s="1"/>
      <c r="L659" s="1"/>
      <c r="M659" s="1"/>
    </row>
    <row r="660" spans="4:13" x14ac:dyDescent="0.25">
      <c r="D660" s="1"/>
      <c r="E660" s="1"/>
      <c r="F660" s="1"/>
      <c r="G660" s="1"/>
      <c r="H660" s="1"/>
      <c r="I660" s="1"/>
      <c r="J660" s="1"/>
      <c r="K660" s="1"/>
      <c r="L660" s="1"/>
      <c r="M660" s="1"/>
    </row>
    <row r="661" spans="4:13" x14ac:dyDescent="0.25">
      <c r="D661" s="1"/>
      <c r="E661" s="1"/>
      <c r="F661" s="1"/>
      <c r="G661" s="1"/>
      <c r="H661" s="1"/>
      <c r="I661" s="1"/>
      <c r="J661" s="1"/>
      <c r="K661" s="1"/>
      <c r="L661" s="1"/>
      <c r="M661" s="1"/>
    </row>
    <row r="662" spans="4:13" x14ac:dyDescent="0.25">
      <c r="D662" s="1"/>
      <c r="E662" s="1"/>
      <c r="F662" s="1"/>
      <c r="G662" s="1"/>
      <c r="H662" s="1"/>
      <c r="I662" s="1"/>
      <c r="J662" s="1"/>
      <c r="K662" s="1"/>
      <c r="L662" s="1"/>
      <c r="M662" s="1"/>
    </row>
    <row r="663" spans="4:13" x14ac:dyDescent="0.25">
      <c r="D663" s="1"/>
      <c r="E663" s="1"/>
      <c r="F663" s="1"/>
      <c r="G663" s="1"/>
      <c r="H663" s="1"/>
      <c r="I663" s="1"/>
      <c r="J663" s="1"/>
      <c r="K663" s="1"/>
      <c r="L663" s="1"/>
      <c r="M663" s="1"/>
    </row>
    <row r="664" spans="4:13" x14ac:dyDescent="0.25">
      <c r="D664" s="1"/>
      <c r="E664" s="1"/>
      <c r="F664" s="1"/>
      <c r="G664" s="1"/>
      <c r="H664" s="1"/>
      <c r="I664" s="1"/>
      <c r="J664" s="1"/>
      <c r="K664" s="1"/>
      <c r="L664" s="1"/>
      <c r="M664" s="1"/>
    </row>
    <row r="665" spans="4:13" x14ac:dyDescent="0.25">
      <c r="D665" s="1"/>
      <c r="E665" s="1"/>
      <c r="F665" s="1"/>
      <c r="G665" s="1"/>
      <c r="H665" s="1"/>
      <c r="I665" s="1"/>
      <c r="J665" s="1"/>
      <c r="K665" s="1"/>
      <c r="L665" s="1"/>
      <c r="M665" s="1"/>
    </row>
    <row r="666" spans="4:13" x14ac:dyDescent="0.25">
      <c r="D666" s="1"/>
      <c r="E666" s="1"/>
      <c r="F666" s="1"/>
      <c r="G666" s="1"/>
      <c r="H666" s="1"/>
      <c r="I666" s="1"/>
      <c r="J666" s="1"/>
      <c r="K666" s="1"/>
      <c r="L666" s="1"/>
      <c r="M666" s="1"/>
    </row>
    <row r="667" spans="4:13" x14ac:dyDescent="0.25">
      <c r="D667" s="1"/>
      <c r="E667" s="1"/>
      <c r="F667" s="1"/>
      <c r="G667" s="1"/>
      <c r="H667" s="1"/>
      <c r="I667" s="1"/>
      <c r="J667" s="1"/>
      <c r="K667" s="1"/>
      <c r="L667" s="1"/>
      <c r="M667" s="1"/>
    </row>
    <row r="668" spans="4:13" x14ac:dyDescent="0.25">
      <c r="D668" s="1"/>
      <c r="E668" s="1"/>
      <c r="F668" s="1"/>
      <c r="G668" s="1"/>
      <c r="H668" s="1"/>
      <c r="I668" s="1"/>
      <c r="J668" s="1"/>
      <c r="K668" s="1"/>
      <c r="L668" s="1"/>
      <c r="M668" s="1"/>
    </row>
    <row r="669" spans="4:13" x14ac:dyDescent="0.25">
      <c r="D669" s="1"/>
      <c r="E669" s="1"/>
      <c r="F669" s="1"/>
      <c r="G669" s="1"/>
      <c r="H669" s="1"/>
      <c r="I669" s="1"/>
      <c r="J669" s="1"/>
      <c r="K669" s="1"/>
      <c r="L669" s="1"/>
      <c r="M669" s="1"/>
    </row>
    <row r="670" spans="4:13" x14ac:dyDescent="0.25">
      <c r="D670" s="1"/>
      <c r="E670" s="1"/>
      <c r="F670" s="1"/>
      <c r="G670" s="1"/>
      <c r="H670" s="1"/>
      <c r="I670" s="1"/>
      <c r="J670" s="1"/>
      <c r="K670" s="1"/>
      <c r="L670" s="1"/>
      <c r="M670" s="1"/>
    </row>
    <row r="671" spans="4:13" x14ac:dyDescent="0.25">
      <c r="D671" s="1"/>
      <c r="E671" s="1"/>
      <c r="F671" s="1"/>
      <c r="G671" s="1"/>
      <c r="H671" s="1"/>
      <c r="I671" s="1"/>
      <c r="J671" s="1"/>
      <c r="K671" s="1"/>
      <c r="L671" s="1"/>
      <c r="M671" s="1"/>
    </row>
    <row r="672" spans="4:13" x14ac:dyDescent="0.25">
      <c r="D672" s="1"/>
      <c r="E672" s="1"/>
      <c r="F672" s="1"/>
      <c r="G672" s="1"/>
      <c r="H672" s="1"/>
      <c r="I672" s="1"/>
      <c r="J672" s="1"/>
      <c r="K672" s="1"/>
      <c r="L672" s="1"/>
      <c r="M672" s="1"/>
    </row>
    <row r="673" spans="4:13" x14ac:dyDescent="0.25">
      <c r="D673" s="1"/>
      <c r="E673" s="1"/>
      <c r="F673" s="1"/>
      <c r="G673" s="1"/>
      <c r="H673" s="1"/>
      <c r="I673" s="1"/>
      <c r="J673" s="1"/>
      <c r="K673" s="1"/>
      <c r="L673" s="1"/>
      <c r="M673" s="1"/>
    </row>
    <row r="674" spans="4:13" x14ac:dyDescent="0.25">
      <c r="D674" s="1"/>
      <c r="E674" s="1"/>
      <c r="F674" s="1"/>
      <c r="G674" s="1"/>
      <c r="H674" s="1"/>
      <c r="I674" s="1"/>
      <c r="J674" s="1"/>
      <c r="K674" s="1"/>
      <c r="L674" s="1"/>
      <c r="M674" s="1"/>
    </row>
    <row r="675" spans="4:13" x14ac:dyDescent="0.25">
      <c r="D675" s="1"/>
      <c r="E675" s="1"/>
      <c r="F675" s="1"/>
      <c r="G675" s="1"/>
      <c r="H675" s="1"/>
      <c r="I675" s="1"/>
      <c r="J675" s="1"/>
      <c r="K675" s="1"/>
      <c r="L675" s="1"/>
      <c r="M675" s="1"/>
    </row>
    <row r="676" spans="4:13" x14ac:dyDescent="0.25">
      <c r="D676" s="1"/>
      <c r="E676" s="1"/>
      <c r="F676" s="1"/>
      <c r="G676" s="1"/>
      <c r="H676" s="1"/>
      <c r="I676" s="1"/>
      <c r="J676" s="1"/>
      <c r="K676" s="1"/>
      <c r="L676" s="1"/>
      <c r="M676" s="1"/>
    </row>
    <row r="677" spans="4:13" x14ac:dyDescent="0.25">
      <c r="D677" s="1"/>
      <c r="E677" s="1"/>
      <c r="F677" s="1"/>
      <c r="G677" s="1"/>
      <c r="H677" s="1"/>
      <c r="I677" s="1"/>
      <c r="J677" s="1"/>
      <c r="K677" s="1"/>
      <c r="L677" s="1"/>
      <c r="M677" s="1"/>
    </row>
    <row r="678" spans="4:13" x14ac:dyDescent="0.25">
      <c r="D678" s="1"/>
      <c r="E678" s="1"/>
      <c r="F678" s="1"/>
      <c r="G678" s="1"/>
      <c r="H678" s="1"/>
      <c r="I678" s="1"/>
      <c r="J678" s="1"/>
      <c r="K678" s="1"/>
      <c r="L678" s="1"/>
      <c r="M678" s="1"/>
    </row>
    <row r="679" spans="4:13" x14ac:dyDescent="0.25">
      <c r="D679" s="1"/>
      <c r="E679" s="1"/>
      <c r="F679" s="1"/>
      <c r="G679" s="1"/>
      <c r="H679" s="1"/>
      <c r="I679" s="1"/>
      <c r="J679" s="1"/>
      <c r="K679" s="1"/>
      <c r="L679" s="1"/>
      <c r="M679" s="1"/>
    </row>
    <row r="680" spans="4:13" x14ac:dyDescent="0.25">
      <c r="D680" s="1"/>
      <c r="E680" s="1"/>
      <c r="F680" s="1"/>
      <c r="G680" s="1"/>
      <c r="H680" s="1"/>
      <c r="I680" s="1"/>
      <c r="J680" s="1"/>
      <c r="K680" s="1"/>
      <c r="L680" s="1"/>
      <c r="M680" s="1"/>
    </row>
    <row r="681" spans="4:13" x14ac:dyDescent="0.25">
      <c r="D681" s="1"/>
      <c r="E681" s="1"/>
      <c r="F681" s="1"/>
      <c r="G681" s="1"/>
      <c r="H681" s="1"/>
      <c r="I681" s="1"/>
      <c r="J681" s="1"/>
      <c r="K681" s="1"/>
      <c r="L681" s="1"/>
      <c r="M681" s="1"/>
    </row>
    <row r="682" spans="4:13" x14ac:dyDescent="0.25">
      <c r="D682" s="1"/>
      <c r="E682" s="1"/>
      <c r="F682" s="1"/>
      <c r="G682" s="1"/>
      <c r="H682" s="1"/>
      <c r="I682" s="1"/>
      <c r="J682" s="1"/>
      <c r="K682" s="1"/>
      <c r="L682" s="1"/>
      <c r="M682" s="1"/>
    </row>
    <row r="683" spans="4:13" x14ac:dyDescent="0.25">
      <c r="D683" s="1"/>
      <c r="E683" s="1"/>
      <c r="F683" s="1"/>
      <c r="G683" s="1"/>
      <c r="H683" s="1"/>
      <c r="I683" s="1"/>
      <c r="J683" s="1"/>
      <c r="K683" s="1"/>
      <c r="L683" s="1"/>
      <c r="M683" s="1"/>
    </row>
    <row r="684" spans="4:13" x14ac:dyDescent="0.25">
      <c r="D684" s="1"/>
      <c r="E684" s="1"/>
      <c r="F684" s="1"/>
      <c r="G684" s="1"/>
      <c r="H684" s="1"/>
      <c r="I684" s="1"/>
      <c r="J684" s="1"/>
      <c r="K684" s="1"/>
      <c r="L684" s="1"/>
      <c r="M684" s="1"/>
    </row>
    <row r="685" spans="4:13" x14ac:dyDescent="0.25">
      <c r="D685" s="1"/>
      <c r="E685" s="1"/>
      <c r="F685" s="1"/>
      <c r="G685" s="1"/>
      <c r="H685" s="1"/>
      <c r="I685" s="1"/>
      <c r="J685" s="1"/>
      <c r="K685" s="1"/>
      <c r="L685" s="1"/>
      <c r="M685" s="1"/>
    </row>
    <row r="686" spans="4:13" x14ac:dyDescent="0.25">
      <c r="D686" s="1"/>
      <c r="E686" s="1"/>
      <c r="F686" s="1"/>
      <c r="G686" s="1"/>
      <c r="H686" s="1"/>
      <c r="I686" s="1"/>
      <c r="J686" s="1"/>
      <c r="K686" s="1"/>
      <c r="L686" s="1"/>
      <c r="M686" s="1"/>
    </row>
    <row r="687" spans="4:13" x14ac:dyDescent="0.25">
      <c r="D687" s="1"/>
      <c r="E687" s="1"/>
      <c r="F687" s="1"/>
      <c r="G687" s="1"/>
      <c r="H687" s="1"/>
      <c r="I687" s="1"/>
      <c r="J687" s="1"/>
      <c r="K687" s="1"/>
      <c r="L687" s="1"/>
      <c r="M687" s="1"/>
    </row>
    <row r="688" spans="4:13" x14ac:dyDescent="0.25">
      <c r="D688" s="1"/>
      <c r="E688" s="1"/>
      <c r="F688" s="1"/>
      <c r="G688" s="1"/>
      <c r="H688" s="1"/>
      <c r="I688" s="1"/>
      <c r="J688" s="1"/>
      <c r="K688" s="1"/>
      <c r="L688" s="1"/>
      <c r="M688" s="1"/>
    </row>
    <row r="689" spans="4:13" x14ac:dyDescent="0.25">
      <c r="D689" s="1"/>
      <c r="E689" s="1"/>
      <c r="F689" s="1"/>
      <c r="G689" s="1"/>
      <c r="H689" s="1"/>
      <c r="I689" s="1"/>
      <c r="J689" s="1"/>
      <c r="K689" s="1"/>
      <c r="L689" s="1"/>
      <c r="M689" s="1"/>
    </row>
    <row r="690" spans="4:13" x14ac:dyDescent="0.25">
      <c r="D690" s="1"/>
      <c r="E690" s="1"/>
      <c r="F690" s="1"/>
      <c r="G690" s="1"/>
      <c r="H690" s="1"/>
      <c r="I690" s="1"/>
      <c r="J690" s="1"/>
      <c r="K690" s="1"/>
      <c r="L690" s="1"/>
      <c r="M690" s="1"/>
    </row>
    <row r="691" spans="4:13" x14ac:dyDescent="0.25">
      <c r="D691" s="1"/>
      <c r="E691" s="1"/>
      <c r="F691" s="1"/>
      <c r="G691" s="1"/>
      <c r="H691" s="1"/>
      <c r="I691" s="1"/>
      <c r="J691" s="1"/>
      <c r="K691" s="1"/>
      <c r="L691" s="1"/>
      <c r="M691" s="1"/>
    </row>
    <row r="692" spans="4:13" x14ac:dyDescent="0.25">
      <c r="D692" s="1"/>
      <c r="E692" s="1"/>
      <c r="F692" s="1"/>
      <c r="G692" s="1"/>
      <c r="H692" s="1"/>
      <c r="I692" s="1"/>
      <c r="J692" s="1"/>
      <c r="K692" s="1"/>
      <c r="L692" s="1"/>
      <c r="M692" s="1"/>
    </row>
    <row r="693" spans="4:13" x14ac:dyDescent="0.25">
      <c r="D693" s="1"/>
      <c r="E693" s="1"/>
      <c r="F693" s="1"/>
      <c r="G693" s="1"/>
      <c r="H693" s="1"/>
      <c r="I693" s="1"/>
      <c r="J693" s="1"/>
      <c r="K693" s="1"/>
      <c r="L693" s="1"/>
      <c r="M693" s="1"/>
    </row>
    <row r="694" spans="4:13" x14ac:dyDescent="0.25">
      <c r="D694" s="1"/>
      <c r="E694" s="1"/>
      <c r="F694" s="1"/>
      <c r="G694" s="1"/>
      <c r="H694" s="1"/>
      <c r="I694" s="1"/>
      <c r="J694" s="1"/>
      <c r="K694" s="1"/>
      <c r="L694" s="1"/>
      <c r="M694" s="1"/>
    </row>
    <row r="695" spans="4:13" x14ac:dyDescent="0.25">
      <c r="D695" s="1"/>
      <c r="E695" s="1"/>
      <c r="F695" s="1"/>
      <c r="G695" s="1"/>
      <c r="H695" s="1"/>
      <c r="I695" s="1"/>
      <c r="J695" s="1"/>
      <c r="K695" s="1"/>
      <c r="L695" s="1"/>
      <c r="M695" s="1"/>
    </row>
    <row r="696" spans="4:13" x14ac:dyDescent="0.25">
      <c r="D696" s="1"/>
      <c r="E696" s="1"/>
      <c r="F696" s="1"/>
      <c r="G696" s="1"/>
      <c r="H696" s="1"/>
      <c r="I696" s="1"/>
      <c r="J696" s="1"/>
      <c r="K696" s="1"/>
      <c r="L696" s="1"/>
      <c r="M696" s="1"/>
    </row>
    <row r="697" spans="4:13" x14ac:dyDescent="0.25">
      <c r="D697" s="1"/>
      <c r="E697" s="1"/>
      <c r="F697" s="1"/>
      <c r="G697" s="1"/>
      <c r="H697" s="1"/>
      <c r="I697" s="1"/>
      <c r="J697" s="1"/>
      <c r="K697" s="1"/>
      <c r="L697" s="1"/>
      <c r="M697" s="1"/>
    </row>
    <row r="698" spans="4:13" x14ac:dyDescent="0.25">
      <c r="D698" s="1"/>
      <c r="E698" s="1"/>
      <c r="F698" s="1"/>
      <c r="G698" s="1"/>
      <c r="H698" s="1"/>
      <c r="I698" s="1"/>
      <c r="J698" s="1"/>
      <c r="K698" s="1"/>
      <c r="L698" s="1"/>
      <c r="M698" s="1"/>
    </row>
    <row r="699" spans="4:13" x14ac:dyDescent="0.25">
      <c r="D699" s="1"/>
      <c r="E699" s="1"/>
      <c r="F699" s="1"/>
      <c r="G699" s="1"/>
      <c r="H699" s="1"/>
      <c r="I699" s="1"/>
      <c r="J699" s="1"/>
      <c r="K699" s="1"/>
      <c r="L699" s="1"/>
      <c r="M699" s="1"/>
    </row>
    <row r="700" spans="4:13" x14ac:dyDescent="0.25">
      <c r="D700" s="1"/>
      <c r="E700" s="1"/>
      <c r="F700" s="1"/>
      <c r="G700" s="1"/>
      <c r="H700" s="1"/>
      <c r="I700" s="1"/>
      <c r="J700" s="1"/>
      <c r="K700" s="1"/>
      <c r="L700" s="1"/>
      <c r="M700" s="1"/>
    </row>
    <row r="701" spans="4:13" x14ac:dyDescent="0.25">
      <c r="D701" s="1"/>
      <c r="E701" s="1"/>
      <c r="F701" s="1"/>
      <c r="G701" s="1"/>
      <c r="H701" s="1"/>
      <c r="I701" s="1"/>
      <c r="J701" s="1"/>
      <c r="K701" s="1"/>
      <c r="L701" s="1"/>
      <c r="M701" s="1"/>
    </row>
    <row r="702" spans="4:13" x14ac:dyDescent="0.25">
      <c r="D702" s="1"/>
      <c r="E702" s="1"/>
      <c r="F702" s="1"/>
      <c r="G702" s="1"/>
      <c r="H702" s="1"/>
      <c r="I702" s="1"/>
      <c r="J702" s="1"/>
      <c r="K702" s="1"/>
      <c r="L702" s="1"/>
      <c r="M702" s="1"/>
    </row>
    <row r="703" spans="4:13" x14ac:dyDescent="0.25">
      <c r="D703" s="1"/>
      <c r="E703" s="1"/>
      <c r="F703" s="1"/>
      <c r="G703" s="1"/>
      <c r="H703" s="1"/>
      <c r="I703" s="1"/>
      <c r="J703" s="1"/>
      <c r="K703" s="1"/>
      <c r="L703" s="1"/>
      <c r="M703" s="1"/>
    </row>
    <row r="704" spans="4:13" x14ac:dyDescent="0.25">
      <c r="D704" s="1"/>
      <c r="E704" s="1"/>
      <c r="F704" s="1"/>
      <c r="G704" s="1"/>
      <c r="H704" s="1"/>
      <c r="I704" s="1"/>
      <c r="J704" s="1"/>
      <c r="K704" s="1"/>
      <c r="L704" s="1"/>
      <c r="M704" s="1"/>
    </row>
    <row r="705" spans="4:13" x14ac:dyDescent="0.25">
      <c r="D705" s="1"/>
      <c r="E705" s="1"/>
      <c r="F705" s="1"/>
      <c r="G705" s="1"/>
      <c r="H705" s="1"/>
      <c r="I705" s="1"/>
      <c r="J705" s="1"/>
      <c r="K705" s="1"/>
      <c r="L705" s="1"/>
      <c r="M705" s="1"/>
    </row>
    <row r="706" spans="4:13" x14ac:dyDescent="0.25">
      <c r="D706" s="1"/>
      <c r="E706" s="1"/>
      <c r="F706" s="1"/>
      <c r="G706" s="1"/>
      <c r="H706" s="1"/>
      <c r="I706" s="1"/>
      <c r="J706" s="1"/>
      <c r="K706" s="1"/>
      <c r="L706" s="1"/>
      <c r="M706" s="1"/>
    </row>
    <row r="707" spans="4:13" x14ac:dyDescent="0.25">
      <c r="D707" s="1"/>
      <c r="E707" s="1"/>
      <c r="F707" s="1"/>
      <c r="G707" s="1"/>
      <c r="H707" s="1"/>
      <c r="I707" s="1"/>
      <c r="J707" s="1"/>
      <c r="K707" s="1"/>
      <c r="L707" s="1"/>
      <c r="M707" s="1"/>
    </row>
    <row r="708" spans="4:13" x14ac:dyDescent="0.25">
      <c r="D708" s="1"/>
      <c r="E708" s="1"/>
      <c r="F708" s="1"/>
      <c r="G708" s="1"/>
      <c r="H708" s="1"/>
      <c r="I708" s="1"/>
      <c r="J708" s="1"/>
      <c r="K708" s="1"/>
      <c r="L708" s="1"/>
      <c r="M708" s="1"/>
    </row>
    <row r="709" spans="4:13" x14ac:dyDescent="0.25">
      <c r="D709" s="1"/>
      <c r="E709" s="1"/>
      <c r="F709" s="1"/>
      <c r="G709" s="1"/>
      <c r="H709" s="1"/>
      <c r="I709" s="1"/>
      <c r="J709" s="1"/>
      <c r="K709" s="1"/>
      <c r="L709" s="1"/>
      <c r="M709" s="1"/>
    </row>
    <row r="710" spans="4:13" x14ac:dyDescent="0.25">
      <c r="D710" s="1"/>
      <c r="E710" s="1"/>
      <c r="F710" s="1"/>
      <c r="G710" s="1"/>
      <c r="H710" s="1"/>
      <c r="I710" s="1"/>
      <c r="J710" s="1"/>
      <c r="K710" s="1"/>
      <c r="L710" s="1"/>
      <c r="M710" s="1"/>
    </row>
    <row r="711" spans="4:13" x14ac:dyDescent="0.25">
      <c r="D711" s="1"/>
      <c r="E711" s="1"/>
      <c r="F711" s="1"/>
      <c r="G711" s="1"/>
      <c r="H711" s="1"/>
      <c r="I711" s="1"/>
      <c r="J711" s="1"/>
      <c r="K711" s="1"/>
      <c r="L711" s="1"/>
      <c r="M711" s="1"/>
    </row>
    <row r="712" spans="4:13" x14ac:dyDescent="0.25">
      <c r="D712" s="1"/>
      <c r="E712" s="1"/>
      <c r="F712" s="1"/>
      <c r="G712" s="1"/>
      <c r="H712" s="1"/>
      <c r="I712" s="1"/>
      <c r="J712" s="1"/>
      <c r="K712" s="1"/>
      <c r="L712" s="1"/>
      <c r="M712" s="1"/>
    </row>
    <row r="713" spans="4:13" x14ac:dyDescent="0.25">
      <c r="D713" s="1"/>
      <c r="E713" s="1"/>
      <c r="F713" s="1"/>
      <c r="G713" s="1"/>
      <c r="H713" s="1"/>
      <c r="I713" s="1"/>
      <c r="J713" s="1"/>
      <c r="K713" s="1"/>
      <c r="L713" s="1"/>
      <c r="M713" s="1"/>
    </row>
    <row r="714" spans="4:13" x14ac:dyDescent="0.25">
      <c r="D714" s="1"/>
      <c r="E714" s="1"/>
      <c r="F714" s="1"/>
      <c r="G714" s="1"/>
      <c r="H714" s="1"/>
      <c r="I714" s="1"/>
      <c r="J714" s="1"/>
      <c r="K714" s="1"/>
      <c r="L714" s="1"/>
      <c r="M714" s="1"/>
    </row>
    <row r="715" spans="4:13" x14ac:dyDescent="0.25">
      <c r="D715" s="1"/>
      <c r="E715" s="1"/>
      <c r="F715" s="1"/>
      <c r="G715" s="1"/>
      <c r="H715" s="1"/>
      <c r="I715" s="1"/>
      <c r="J715" s="1"/>
      <c r="K715" s="1"/>
      <c r="L715" s="1"/>
      <c r="M715" s="1"/>
    </row>
    <row r="716" spans="4:13" x14ac:dyDescent="0.25">
      <c r="D716" s="1"/>
      <c r="E716" s="1"/>
      <c r="F716" s="1"/>
      <c r="G716" s="1"/>
      <c r="H716" s="1"/>
      <c r="I716" s="1"/>
      <c r="J716" s="1"/>
      <c r="K716" s="1"/>
      <c r="L716" s="1"/>
      <c r="M716" s="1"/>
    </row>
    <row r="717" spans="4:13" x14ac:dyDescent="0.25">
      <c r="D717" s="1"/>
      <c r="E717" s="1"/>
      <c r="F717" s="1"/>
      <c r="G717" s="1"/>
      <c r="H717" s="1"/>
      <c r="I717" s="1"/>
      <c r="J717" s="1"/>
      <c r="K717" s="1"/>
      <c r="L717" s="1"/>
      <c r="M717" s="1"/>
    </row>
    <row r="718" spans="4:13" x14ac:dyDescent="0.25">
      <c r="D718" s="1"/>
      <c r="E718" s="1"/>
      <c r="F718" s="1"/>
      <c r="G718" s="1"/>
      <c r="H718" s="1"/>
      <c r="I718" s="1"/>
      <c r="J718" s="1"/>
      <c r="K718" s="1"/>
      <c r="L718" s="1"/>
      <c r="M718" s="1"/>
    </row>
    <row r="719" spans="4:13" x14ac:dyDescent="0.25">
      <c r="D719" s="1"/>
      <c r="E719" s="1"/>
      <c r="F719" s="1"/>
      <c r="G719" s="1"/>
      <c r="H719" s="1"/>
      <c r="I719" s="1"/>
      <c r="J719" s="1"/>
      <c r="K719" s="1"/>
      <c r="L719" s="1"/>
      <c r="M719" s="1"/>
    </row>
    <row r="720" spans="4:13" x14ac:dyDescent="0.25">
      <c r="D720" s="1"/>
      <c r="E720" s="1"/>
      <c r="F720" s="1"/>
      <c r="G720" s="1"/>
      <c r="H720" s="1"/>
      <c r="I720" s="1"/>
      <c r="J720" s="1"/>
      <c r="K720" s="1"/>
      <c r="L720" s="1"/>
      <c r="M720" s="1"/>
    </row>
    <row r="721" spans="4:13" x14ac:dyDescent="0.25">
      <c r="D721" s="1"/>
      <c r="E721" s="1"/>
      <c r="F721" s="1"/>
      <c r="G721" s="1"/>
      <c r="H721" s="1"/>
      <c r="I721" s="1"/>
      <c r="J721" s="1"/>
      <c r="K721" s="1"/>
      <c r="L721" s="1"/>
      <c r="M721" s="1"/>
    </row>
    <row r="722" spans="4:13" x14ac:dyDescent="0.25">
      <c r="D722" s="1"/>
      <c r="E722" s="1"/>
      <c r="F722" s="1"/>
      <c r="G722" s="1"/>
      <c r="H722" s="1"/>
      <c r="I722" s="1"/>
      <c r="J722" s="1"/>
      <c r="K722" s="1"/>
      <c r="L722" s="1"/>
      <c r="M722" s="1"/>
    </row>
    <row r="723" spans="4:13" x14ac:dyDescent="0.25">
      <c r="D723" s="1"/>
      <c r="E723" s="1"/>
      <c r="F723" s="1"/>
      <c r="G723" s="1"/>
      <c r="H723" s="1"/>
      <c r="I723" s="1"/>
      <c r="J723" s="1"/>
      <c r="K723" s="1"/>
      <c r="L723" s="1"/>
      <c r="M723" s="1"/>
    </row>
    <row r="724" spans="4:13" x14ac:dyDescent="0.25">
      <c r="D724" s="1"/>
      <c r="E724" s="1"/>
      <c r="F724" s="1"/>
      <c r="G724" s="1"/>
      <c r="H724" s="1"/>
      <c r="I724" s="1"/>
      <c r="J724" s="1"/>
      <c r="K724" s="1"/>
      <c r="L724" s="1"/>
      <c r="M724" s="1"/>
    </row>
    <row r="725" spans="4:13" x14ac:dyDescent="0.25">
      <c r="D725" s="1"/>
      <c r="E725" s="1"/>
      <c r="F725" s="1"/>
      <c r="G725" s="1"/>
      <c r="H725" s="1"/>
      <c r="I725" s="1"/>
      <c r="J725" s="1"/>
      <c r="K725" s="1"/>
      <c r="L725" s="1"/>
      <c r="M725" s="1"/>
    </row>
    <row r="726" spans="4:13" x14ac:dyDescent="0.25">
      <c r="D726" s="1"/>
      <c r="E726" s="1"/>
      <c r="F726" s="1"/>
      <c r="G726" s="1"/>
      <c r="H726" s="1"/>
      <c r="I726" s="1"/>
      <c r="J726" s="1"/>
      <c r="K726" s="1"/>
      <c r="L726" s="1"/>
      <c r="M726" s="1"/>
    </row>
    <row r="727" spans="4:13" x14ac:dyDescent="0.25">
      <c r="D727" s="1"/>
      <c r="E727" s="1"/>
      <c r="F727" s="1"/>
      <c r="G727" s="1"/>
      <c r="H727" s="1"/>
      <c r="I727" s="1"/>
      <c r="J727" s="1"/>
      <c r="K727" s="1"/>
      <c r="L727" s="1"/>
      <c r="M727" s="1"/>
    </row>
    <row r="728" spans="4:13" x14ac:dyDescent="0.25">
      <c r="D728" s="1"/>
      <c r="E728" s="1"/>
      <c r="F728" s="1"/>
      <c r="G728" s="1"/>
      <c r="H728" s="1"/>
      <c r="I728" s="1"/>
      <c r="J728" s="1"/>
      <c r="K728" s="1"/>
      <c r="L728" s="1"/>
      <c r="M728" s="1"/>
    </row>
    <row r="729" spans="4:13" x14ac:dyDescent="0.25">
      <c r="D729" s="1"/>
      <c r="E729" s="1"/>
      <c r="F729" s="1"/>
      <c r="G729" s="1"/>
      <c r="H729" s="1"/>
      <c r="I729" s="1"/>
      <c r="J729" s="1"/>
      <c r="K729" s="1"/>
      <c r="L729" s="1"/>
      <c r="M729" s="1"/>
    </row>
    <row r="730" spans="4:13" x14ac:dyDescent="0.25">
      <c r="D730" s="1"/>
      <c r="E730" s="1"/>
      <c r="F730" s="1"/>
      <c r="G730" s="1"/>
      <c r="H730" s="1"/>
      <c r="I730" s="1"/>
      <c r="J730" s="1"/>
      <c r="K730" s="1"/>
      <c r="L730" s="1"/>
      <c r="M730" s="1"/>
    </row>
    <row r="731" spans="4:13" x14ac:dyDescent="0.25">
      <c r="D731" s="1"/>
      <c r="E731" s="1"/>
      <c r="F731" s="1"/>
      <c r="G731" s="1"/>
      <c r="H731" s="1"/>
      <c r="I731" s="1"/>
      <c r="J731" s="1"/>
      <c r="K731" s="1"/>
      <c r="L731" s="1"/>
      <c r="M731" s="1"/>
    </row>
    <row r="732" spans="4:13" x14ac:dyDescent="0.25">
      <c r="D732" s="1"/>
      <c r="E732" s="1"/>
      <c r="F732" s="1"/>
      <c r="G732" s="1"/>
      <c r="H732" s="1"/>
      <c r="I732" s="1"/>
      <c r="J732" s="1"/>
      <c r="K732" s="1"/>
      <c r="L732" s="1"/>
      <c r="M732" s="1"/>
    </row>
    <row r="733" spans="4:13" x14ac:dyDescent="0.25">
      <c r="D733" s="1"/>
      <c r="E733" s="1"/>
      <c r="F733" s="1"/>
      <c r="G733" s="1"/>
      <c r="H733" s="1"/>
      <c r="I733" s="1"/>
      <c r="J733" s="1"/>
      <c r="K733" s="1"/>
      <c r="L733" s="1"/>
      <c r="M733" s="1"/>
    </row>
    <row r="734" spans="4:13" x14ac:dyDescent="0.25">
      <c r="D734" s="1"/>
      <c r="E734" s="1"/>
      <c r="F734" s="1"/>
      <c r="G734" s="1"/>
      <c r="H734" s="1"/>
      <c r="I734" s="1"/>
      <c r="J734" s="1"/>
      <c r="K734" s="1"/>
      <c r="L734" s="1"/>
      <c r="M734" s="1"/>
    </row>
    <row r="735" spans="4:13" x14ac:dyDescent="0.25">
      <c r="D735" s="1"/>
      <c r="E735" s="1"/>
      <c r="F735" s="1"/>
      <c r="G735" s="1"/>
      <c r="H735" s="1"/>
      <c r="I735" s="1"/>
      <c r="J735" s="1"/>
      <c r="K735" s="1"/>
      <c r="L735" s="1"/>
      <c r="M735" s="1"/>
    </row>
    <row r="736" spans="4:13" x14ac:dyDescent="0.25">
      <c r="D736" s="1"/>
      <c r="E736" s="1"/>
      <c r="F736" s="1"/>
      <c r="G736" s="1"/>
      <c r="H736" s="1"/>
      <c r="I736" s="1"/>
      <c r="J736" s="1"/>
      <c r="K736" s="1"/>
      <c r="L736" s="1"/>
      <c r="M736" s="1"/>
    </row>
    <row r="737" spans="4:13" x14ac:dyDescent="0.25">
      <c r="D737" s="1"/>
      <c r="E737" s="1"/>
      <c r="F737" s="1"/>
      <c r="G737" s="1"/>
      <c r="H737" s="1"/>
      <c r="I737" s="1"/>
      <c r="J737" s="1"/>
      <c r="K737" s="1"/>
      <c r="L737" s="1"/>
      <c r="M737" s="1"/>
    </row>
    <row r="738" spans="4:13" x14ac:dyDescent="0.25">
      <c r="D738" s="1"/>
      <c r="E738" s="1"/>
      <c r="F738" s="1"/>
      <c r="G738" s="1"/>
      <c r="H738" s="1"/>
      <c r="I738" s="1"/>
      <c r="J738" s="1"/>
      <c r="K738" s="1"/>
      <c r="L738" s="1"/>
      <c r="M738" s="1"/>
    </row>
    <row r="739" spans="4:13" x14ac:dyDescent="0.25">
      <c r="D739" s="1"/>
      <c r="E739" s="1"/>
      <c r="F739" s="1"/>
      <c r="G739" s="1"/>
      <c r="H739" s="1"/>
      <c r="I739" s="1"/>
      <c r="J739" s="1"/>
      <c r="K739" s="1"/>
      <c r="L739" s="1"/>
      <c r="M739" s="1"/>
    </row>
    <row r="740" spans="4:13" x14ac:dyDescent="0.25">
      <c r="D740" s="1"/>
      <c r="E740" s="1"/>
      <c r="F740" s="1"/>
      <c r="G740" s="1"/>
      <c r="H740" s="1"/>
      <c r="I740" s="1"/>
      <c r="J740" s="1"/>
      <c r="K740" s="1"/>
      <c r="L740" s="1"/>
      <c r="M740" s="1"/>
    </row>
    <row r="741" spans="4:13" x14ac:dyDescent="0.25">
      <c r="D741" s="1"/>
      <c r="E741" s="1"/>
      <c r="F741" s="1"/>
      <c r="G741" s="1"/>
      <c r="H741" s="1"/>
      <c r="I741" s="1"/>
      <c r="J741" s="1"/>
      <c r="K741" s="1"/>
      <c r="L741" s="1"/>
      <c r="M741" s="1"/>
    </row>
    <row r="742" spans="4:13" x14ac:dyDescent="0.25">
      <c r="D742" s="1"/>
      <c r="E742" s="1"/>
      <c r="F742" s="1"/>
      <c r="G742" s="1"/>
      <c r="H742" s="1"/>
      <c r="I742" s="1"/>
      <c r="J742" s="1"/>
      <c r="K742" s="1"/>
      <c r="L742" s="1"/>
      <c r="M742" s="1"/>
    </row>
    <row r="743" spans="4:13" x14ac:dyDescent="0.25">
      <c r="D743" s="1"/>
      <c r="E743" s="1"/>
      <c r="F743" s="1"/>
      <c r="G743" s="1"/>
      <c r="H743" s="1"/>
      <c r="I743" s="1"/>
      <c r="J743" s="1"/>
      <c r="K743" s="1"/>
      <c r="L743" s="1"/>
      <c r="M743" s="1"/>
    </row>
    <row r="744" spans="4:13" x14ac:dyDescent="0.25">
      <c r="D744" s="1"/>
      <c r="E744" s="1"/>
      <c r="F744" s="1"/>
      <c r="G744" s="1"/>
      <c r="H744" s="1"/>
      <c r="I744" s="1"/>
      <c r="J744" s="1"/>
      <c r="K744" s="1"/>
      <c r="L744" s="1"/>
      <c r="M744" s="1"/>
    </row>
    <row r="745" spans="4:13" x14ac:dyDescent="0.25">
      <c r="D745" s="1"/>
      <c r="E745" s="1"/>
      <c r="F745" s="1"/>
      <c r="G745" s="1"/>
      <c r="H745" s="1"/>
      <c r="I745" s="1"/>
      <c r="J745" s="1"/>
      <c r="K745" s="1"/>
      <c r="L745" s="1"/>
      <c r="M745" s="1"/>
    </row>
    <row r="746" spans="4:13" x14ac:dyDescent="0.25">
      <c r="D746" s="1"/>
      <c r="E746" s="1"/>
      <c r="F746" s="1"/>
      <c r="G746" s="1"/>
      <c r="H746" s="1"/>
      <c r="I746" s="1"/>
      <c r="J746" s="1"/>
      <c r="K746" s="1"/>
      <c r="L746" s="1"/>
      <c r="M746" s="1"/>
    </row>
    <row r="747" spans="4:13" x14ac:dyDescent="0.25">
      <c r="D747" s="1"/>
      <c r="E747" s="1"/>
      <c r="F747" s="1"/>
      <c r="G747" s="1"/>
      <c r="H747" s="1"/>
      <c r="I747" s="1"/>
      <c r="J747" s="1"/>
      <c r="K747" s="1"/>
      <c r="L747" s="1"/>
      <c r="M747" s="1"/>
    </row>
    <row r="748" spans="4:13" x14ac:dyDescent="0.25">
      <c r="D748" s="1"/>
      <c r="E748" s="1"/>
      <c r="F748" s="1"/>
      <c r="G748" s="1"/>
      <c r="H748" s="1"/>
      <c r="I748" s="1"/>
      <c r="J748" s="1"/>
      <c r="K748" s="1"/>
      <c r="L748" s="1"/>
      <c r="M748" s="1"/>
    </row>
    <row r="749" spans="4:13" x14ac:dyDescent="0.25">
      <c r="D749" s="1"/>
      <c r="E749" s="1"/>
      <c r="F749" s="1"/>
      <c r="G749" s="1"/>
      <c r="H749" s="1"/>
      <c r="I749" s="1"/>
      <c r="J749" s="1"/>
      <c r="K749" s="1"/>
      <c r="L749" s="1"/>
      <c r="M749" s="1"/>
    </row>
    <row r="750" spans="4:13" x14ac:dyDescent="0.25">
      <c r="D750" s="1"/>
      <c r="E750" s="1"/>
      <c r="F750" s="1"/>
      <c r="G750" s="1"/>
      <c r="H750" s="1"/>
      <c r="I750" s="1"/>
      <c r="J750" s="1"/>
      <c r="K750" s="1"/>
      <c r="L750" s="1"/>
      <c r="M750" s="1"/>
    </row>
    <row r="751" spans="4:13" x14ac:dyDescent="0.25">
      <c r="D751" s="1"/>
      <c r="E751" s="1"/>
      <c r="F751" s="1"/>
      <c r="G751" s="1"/>
      <c r="H751" s="1"/>
      <c r="I751" s="1"/>
      <c r="J751" s="1"/>
      <c r="K751" s="1"/>
      <c r="L751" s="1"/>
      <c r="M751" s="1"/>
    </row>
    <row r="752" spans="4:13" x14ac:dyDescent="0.25">
      <c r="D752" s="1"/>
      <c r="E752" s="1"/>
      <c r="F752" s="1"/>
      <c r="G752" s="1"/>
      <c r="H752" s="1"/>
      <c r="I752" s="1"/>
      <c r="J752" s="1"/>
      <c r="K752" s="1"/>
      <c r="L752" s="1"/>
      <c r="M752" s="1"/>
    </row>
    <row r="753" spans="4:13" x14ac:dyDescent="0.25">
      <c r="D753" s="1"/>
      <c r="E753" s="1"/>
      <c r="F753" s="1"/>
      <c r="G753" s="1"/>
      <c r="H753" s="1"/>
      <c r="I753" s="1"/>
      <c r="J753" s="1"/>
      <c r="K753" s="1"/>
      <c r="L753" s="1"/>
      <c r="M753" s="1"/>
    </row>
    <row r="754" spans="4:13" x14ac:dyDescent="0.25">
      <c r="D754" s="1"/>
      <c r="E754" s="1"/>
      <c r="F754" s="1"/>
      <c r="G754" s="1"/>
      <c r="H754" s="1"/>
      <c r="I754" s="1"/>
      <c r="J754" s="1"/>
      <c r="K754" s="1"/>
      <c r="L754" s="1"/>
      <c r="M754" s="1"/>
    </row>
    <row r="755" spans="4:13" x14ac:dyDescent="0.25">
      <c r="D755" s="1"/>
      <c r="E755" s="1"/>
      <c r="F755" s="1"/>
      <c r="G755" s="1"/>
      <c r="H755" s="1"/>
      <c r="I755" s="1"/>
      <c r="J755" s="1"/>
      <c r="K755" s="1"/>
      <c r="L755" s="1"/>
      <c r="M755" s="1"/>
    </row>
    <row r="756" spans="4:13" x14ac:dyDescent="0.25">
      <c r="D756" s="1"/>
      <c r="E756" s="1"/>
      <c r="F756" s="1"/>
      <c r="G756" s="1"/>
      <c r="H756" s="1"/>
      <c r="I756" s="1"/>
      <c r="J756" s="1"/>
      <c r="K756" s="1"/>
      <c r="L756" s="1"/>
      <c r="M756" s="1"/>
    </row>
    <row r="757" spans="4:13" x14ac:dyDescent="0.25">
      <c r="D757" s="1"/>
      <c r="E757" s="1"/>
      <c r="F757" s="1"/>
      <c r="G757" s="1"/>
      <c r="H757" s="1"/>
      <c r="I757" s="1"/>
      <c r="J757" s="1"/>
      <c r="K757" s="1"/>
      <c r="L757" s="1"/>
      <c r="M757" s="1"/>
    </row>
    <row r="758" spans="4:13" x14ac:dyDescent="0.25">
      <c r="D758" s="1"/>
      <c r="E758" s="1"/>
      <c r="F758" s="1"/>
      <c r="G758" s="1"/>
      <c r="H758" s="1"/>
      <c r="I758" s="1"/>
      <c r="J758" s="1"/>
      <c r="K758" s="1"/>
      <c r="L758" s="1"/>
      <c r="M758" s="1"/>
    </row>
    <row r="759" spans="4:13" x14ac:dyDescent="0.25">
      <c r="D759" s="1"/>
      <c r="E759" s="1"/>
      <c r="F759" s="1"/>
      <c r="G759" s="1"/>
      <c r="H759" s="1"/>
      <c r="I759" s="1"/>
      <c r="J759" s="1"/>
      <c r="K759" s="1"/>
      <c r="L759" s="1"/>
      <c r="M759" s="1"/>
    </row>
    <row r="760" spans="4:13" x14ac:dyDescent="0.25">
      <c r="D760" s="1"/>
      <c r="E760" s="1"/>
      <c r="F760" s="1"/>
      <c r="G760" s="1"/>
      <c r="H760" s="1"/>
      <c r="I760" s="1"/>
      <c r="J760" s="1"/>
      <c r="K760" s="1"/>
      <c r="L760" s="1"/>
      <c r="M760" s="1"/>
    </row>
    <row r="761" spans="4:13" x14ac:dyDescent="0.25">
      <c r="D761" s="1"/>
      <c r="E761" s="1"/>
      <c r="F761" s="1"/>
      <c r="G761" s="1"/>
      <c r="H761" s="1"/>
      <c r="I761" s="1"/>
      <c r="J761" s="1"/>
      <c r="K761" s="1"/>
      <c r="L761" s="1"/>
      <c r="M761" s="1"/>
    </row>
    <row r="762" spans="4:13" x14ac:dyDescent="0.25">
      <c r="D762" s="1"/>
      <c r="E762" s="1"/>
      <c r="F762" s="1"/>
      <c r="G762" s="1"/>
      <c r="H762" s="1"/>
      <c r="I762" s="1"/>
      <c r="J762" s="1"/>
      <c r="K762" s="1"/>
      <c r="L762" s="1"/>
      <c r="M762" s="1"/>
    </row>
    <row r="763" spans="4:13" x14ac:dyDescent="0.25">
      <c r="D763" s="1"/>
      <c r="E763" s="1"/>
      <c r="F763" s="1"/>
      <c r="G763" s="1"/>
      <c r="H763" s="1"/>
      <c r="I763" s="1"/>
      <c r="J763" s="1"/>
      <c r="K763" s="1"/>
      <c r="L763" s="1"/>
      <c r="M763" s="1"/>
    </row>
    <row r="764" spans="4:13" x14ac:dyDescent="0.25">
      <c r="D764" s="1"/>
      <c r="E764" s="1"/>
      <c r="F764" s="1"/>
      <c r="G764" s="1"/>
      <c r="H764" s="1"/>
      <c r="I764" s="1"/>
      <c r="J764" s="1"/>
      <c r="K764" s="1"/>
      <c r="L764" s="1"/>
      <c r="M764" s="1"/>
    </row>
    <row r="765" spans="4:13" x14ac:dyDescent="0.25">
      <c r="D765" s="1"/>
      <c r="E765" s="1"/>
      <c r="F765" s="1"/>
      <c r="G765" s="1"/>
      <c r="H765" s="1"/>
      <c r="I765" s="1"/>
      <c r="J765" s="1"/>
      <c r="K765" s="1"/>
      <c r="L765" s="1"/>
      <c r="M765" s="1"/>
    </row>
    <row r="766" spans="4:13" x14ac:dyDescent="0.25">
      <c r="D766" s="1"/>
      <c r="E766" s="1"/>
      <c r="F766" s="1"/>
      <c r="G766" s="1"/>
      <c r="H766" s="1"/>
      <c r="I766" s="1"/>
      <c r="J766" s="1"/>
      <c r="K766" s="1"/>
      <c r="L766" s="1"/>
      <c r="M766" s="1"/>
    </row>
    <row r="767" spans="4:13" x14ac:dyDescent="0.25">
      <c r="D767" s="1"/>
      <c r="E767" s="1"/>
      <c r="F767" s="1"/>
      <c r="G767" s="1"/>
      <c r="H767" s="1"/>
      <c r="I767" s="1"/>
      <c r="J767" s="1"/>
      <c r="K767" s="1"/>
      <c r="L767" s="1"/>
      <c r="M767" s="1"/>
    </row>
    <row r="768" spans="4:13" x14ac:dyDescent="0.25">
      <c r="D768" s="1"/>
      <c r="E768" s="1"/>
      <c r="F768" s="1"/>
      <c r="G768" s="1"/>
      <c r="H768" s="1"/>
      <c r="I768" s="1"/>
      <c r="J768" s="1"/>
      <c r="K768" s="1"/>
      <c r="L768" s="1"/>
      <c r="M768" s="1"/>
    </row>
    <row r="769" spans="4:13" x14ac:dyDescent="0.25">
      <c r="D769" s="1"/>
      <c r="E769" s="1"/>
      <c r="F769" s="1"/>
      <c r="G769" s="1"/>
      <c r="H769" s="1"/>
      <c r="I769" s="1"/>
      <c r="J769" s="1"/>
      <c r="K769" s="1"/>
      <c r="L769" s="1"/>
      <c r="M769" s="1"/>
    </row>
    <row r="770" spans="4:13" x14ac:dyDescent="0.25">
      <c r="D770" s="1"/>
      <c r="E770" s="1"/>
      <c r="F770" s="1"/>
      <c r="G770" s="1"/>
      <c r="H770" s="1"/>
      <c r="I770" s="1"/>
      <c r="J770" s="1"/>
      <c r="K770" s="1"/>
      <c r="L770" s="1"/>
      <c r="M770" s="1"/>
    </row>
    <row r="771" spans="4:13" x14ac:dyDescent="0.25">
      <c r="D771" s="1"/>
      <c r="E771" s="1"/>
      <c r="F771" s="1"/>
      <c r="G771" s="1"/>
      <c r="H771" s="1"/>
      <c r="I771" s="1"/>
      <c r="J771" s="1"/>
      <c r="K771" s="1"/>
      <c r="L771" s="1"/>
      <c r="M771" s="1"/>
    </row>
    <row r="772" spans="4:13" x14ac:dyDescent="0.25">
      <c r="D772" s="1"/>
      <c r="E772" s="1"/>
      <c r="F772" s="1"/>
      <c r="G772" s="1"/>
      <c r="H772" s="1"/>
      <c r="I772" s="1"/>
      <c r="J772" s="1"/>
      <c r="K772" s="1"/>
      <c r="L772" s="1"/>
      <c r="M772" s="1"/>
    </row>
    <row r="773" spans="4:13" x14ac:dyDescent="0.25">
      <c r="D773" s="1"/>
      <c r="E773" s="1"/>
      <c r="F773" s="1"/>
      <c r="G773" s="1"/>
      <c r="H773" s="1"/>
      <c r="I773" s="1"/>
      <c r="J773" s="1"/>
      <c r="K773" s="1"/>
      <c r="L773" s="1"/>
      <c r="M773" s="1"/>
    </row>
    <row r="774" spans="4:13" x14ac:dyDescent="0.25">
      <c r="D774" s="1"/>
      <c r="E774" s="1"/>
      <c r="F774" s="1"/>
      <c r="G774" s="1"/>
      <c r="H774" s="1"/>
      <c r="I774" s="1"/>
      <c r="J774" s="1"/>
      <c r="K774" s="1"/>
      <c r="L774" s="1"/>
      <c r="M774" s="1"/>
    </row>
    <row r="775" spans="4:13" x14ac:dyDescent="0.25">
      <c r="D775" s="1"/>
      <c r="E775" s="1"/>
      <c r="F775" s="1"/>
      <c r="G775" s="1"/>
      <c r="H775" s="1"/>
      <c r="I775" s="1"/>
      <c r="J775" s="1"/>
      <c r="K775" s="1"/>
      <c r="L775" s="1"/>
      <c r="M775" s="1"/>
    </row>
    <row r="776" spans="4:13" x14ac:dyDescent="0.25">
      <c r="D776" s="1"/>
      <c r="E776" s="1"/>
      <c r="F776" s="1"/>
      <c r="G776" s="1"/>
      <c r="H776" s="1"/>
      <c r="I776" s="1"/>
      <c r="J776" s="1"/>
      <c r="K776" s="1"/>
      <c r="L776" s="1"/>
      <c r="M776" s="1"/>
    </row>
    <row r="777" spans="4:13" x14ac:dyDescent="0.25">
      <c r="D777" s="1"/>
      <c r="E777" s="1"/>
      <c r="F777" s="1"/>
      <c r="G777" s="1"/>
      <c r="H777" s="1"/>
      <c r="I777" s="1"/>
      <c r="J777" s="1"/>
      <c r="K777" s="1"/>
      <c r="L777" s="1"/>
      <c r="M777" s="1"/>
    </row>
    <row r="778" spans="4:13" x14ac:dyDescent="0.25">
      <c r="D778" s="1"/>
      <c r="E778" s="1"/>
      <c r="F778" s="1"/>
      <c r="G778" s="1"/>
      <c r="H778" s="1"/>
      <c r="I778" s="1"/>
      <c r="J778" s="1"/>
      <c r="K778" s="1"/>
      <c r="L778" s="1"/>
      <c r="M778" s="1"/>
    </row>
    <row r="779" spans="4:13" x14ac:dyDescent="0.25">
      <c r="D779" s="1"/>
      <c r="E779" s="1"/>
      <c r="F779" s="1"/>
      <c r="G779" s="1"/>
      <c r="H779" s="1"/>
      <c r="I779" s="1"/>
      <c r="J779" s="1"/>
      <c r="K779" s="1"/>
      <c r="L779" s="1"/>
      <c r="M779" s="1"/>
    </row>
    <row r="780" spans="4:13" x14ac:dyDescent="0.25">
      <c r="D780" s="1"/>
      <c r="E780" s="1"/>
      <c r="F780" s="1"/>
      <c r="G780" s="1"/>
      <c r="H780" s="1"/>
      <c r="I780" s="1"/>
      <c r="J780" s="1"/>
      <c r="K780" s="1"/>
      <c r="L780" s="1"/>
      <c r="M780" s="1"/>
    </row>
    <row r="781" spans="4:13" x14ac:dyDescent="0.25">
      <c r="D781" s="1"/>
      <c r="E781" s="1"/>
      <c r="F781" s="1"/>
      <c r="G781" s="1"/>
      <c r="H781" s="1"/>
      <c r="I781" s="1"/>
      <c r="J781" s="1"/>
      <c r="K781" s="1"/>
      <c r="L781" s="1"/>
      <c r="M781" s="1"/>
    </row>
    <row r="782" spans="4:13" x14ac:dyDescent="0.25">
      <c r="D782" s="1"/>
      <c r="E782" s="1"/>
      <c r="F782" s="1"/>
      <c r="G782" s="1"/>
      <c r="H782" s="1"/>
      <c r="I782" s="1"/>
      <c r="J782" s="1"/>
      <c r="K782" s="1"/>
      <c r="L782" s="1"/>
      <c r="M782" s="1"/>
    </row>
    <row r="783" spans="4:13" x14ac:dyDescent="0.25">
      <c r="D783" s="1"/>
      <c r="E783" s="1"/>
      <c r="F783" s="1"/>
      <c r="G783" s="1"/>
      <c r="H783" s="1"/>
      <c r="I783" s="1"/>
      <c r="J783" s="1"/>
      <c r="K783" s="1"/>
      <c r="L783" s="1"/>
      <c r="M783" s="1"/>
    </row>
    <row r="784" spans="4:13" x14ac:dyDescent="0.25">
      <c r="D784" s="1"/>
      <c r="E784" s="1"/>
      <c r="F784" s="1"/>
      <c r="G784" s="1"/>
      <c r="H784" s="1"/>
      <c r="I784" s="1"/>
      <c r="J784" s="1"/>
      <c r="K784" s="1"/>
      <c r="L784" s="1"/>
      <c r="M784" s="1"/>
    </row>
    <row r="785" spans="4:13" x14ac:dyDescent="0.25">
      <c r="D785" s="1"/>
      <c r="E785" s="1"/>
      <c r="F785" s="1"/>
      <c r="G785" s="1"/>
      <c r="H785" s="1"/>
      <c r="I785" s="1"/>
      <c r="J785" s="1"/>
      <c r="K785" s="1"/>
      <c r="L785" s="1"/>
      <c r="M785" s="1"/>
    </row>
    <row r="786" spans="4:13" x14ac:dyDescent="0.25">
      <c r="D786" s="1"/>
      <c r="E786" s="1"/>
      <c r="F786" s="1"/>
      <c r="G786" s="1"/>
      <c r="H786" s="1"/>
      <c r="I786" s="1"/>
      <c r="J786" s="1"/>
      <c r="K786" s="1"/>
      <c r="L786" s="1"/>
      <c r="M786" s="1"/>
    </row>
    <row r="787" spans="4:13" x14ac:dyDescent="0.25">
      <c r="D787" s="1"/>
      <c r="E787" s="1"/>
      <c r="F787" s="1"/>
      <c r="G787" s="1"/>
      <c r="H787" s="1"/>
      <c r="I787" s="1"/>
      <c r="J787" s="1"/>
      <c r="K787" s="1"/>
      <c r="L787" s="1"/>
      <c r="M787" s="1"/>
    </row>
    <row r="788" spans="4:13" x14ac:dyDescent="0.25">
      <c r="D788" s="1"/>
      <c r="E788" s="1"/>
      <c r="F788" s="1"/>
      <c r="G788" s="1"/>
      <c r="H788" s="1"/>
      <c r="I788" s="1"/>
      <c r="J788" s="1"/>
      <c r="K788" s="1"/>
      <c r="L788" s="1"/>
      <c r="M788" s="1"/>
    </row>
    <row r="789" spans="4:13" x14ac:dyDescent="0.25">
      <c r="D789" s="1"/>
      <c r="E789" s="1"/>
      <c r="F789" s="1"/>
      <c r="G789" s="1"/>
      <c r="H789" s="1"/>
      <c r="I789" s="1"/>
      <c r="J789" s="1"/>
      <c r="K789" s="1"/>
      <c r="L789" s="1"/>
      <c r="M789" s="1"/>
    </row>
    <row r="790" spans="4:13" x14ac:dyDescent="0.25">
      <c r="D790" s="1"/>
      <c r="E790" s="1"/>
      <c r="F790" s="1"/>
      <c r="G790" s="1"/>
      <c r="H790" s="1"/>
      <c r="I790" s="1"/>
      <c r="J790" s="1"/>
      <c r="K790" s="1"/>
      <c r="L790" s="1"/>
      <c r="M790" s="1"/>
    </row>
    <row r="791" spans="4:13" x14ac:dyDescent="0.25">
      <c r="D791" s="1"/>
      <c r="E791" s="1"/>
      <c r="F791" s="1"/>
      <c r="G791" s="1"/>
      <c r="H791" s="1"/>
      <c r="I791" s="1"/>
      <c r="J791" s="1"/>
      <c r="K791" s="1"/>
      <c r="L791" s="1"/>
      <c r="M791" s="1"/>
    </row>
    <row r="792" spans="4:13" x14ac:dyDescent="0.25">
      <c r="D792" s="1"/>
      <c r="E792" s="1"/>
      <c r="F792" s="1"/>
      <c r="G792" s="1"/>
      <c r="H792" s="1"/>
      <c r="I792" s="1"/>
      <c r="J792" s="1"/>
      <c r="K792" s="1"/>
      <c r="L792" s="1"/>
      <c r="M792" s="1"/>
    </row>
    <row r="793" spans="4:13" x14ac:dyDescent="0.25">
      <c r="D793" s="1"/>
      <c r="E793" s="1"/>
      <c r="F793" s="1"/>
      <c r="G793" s="1"/>
      <c r="H793" s="1"/>
      <c r="I793" s="1"/>
      <c r="J793" s="1"/>
      <c r="K793" s="1"/>
      <c r="L793" s="1"/>
      <c r="M793" s="1"/>
    </row>
    <row r="794" spans="4:13" x14ac:dyDescent="0.25">
      <c r="D794" s="1"/>
      <c r="E794" s="1"/>
      <c r="F794" s="1"/>
      <c r="G794" s="1"/>
      <c r="H794" s="1"/>
      <c r="I794" s="1"/>
      <c r="J794" s="1"/>
      <c r="K794" s="1"/>
      <c r="L794" s="1"/>
      <c r="M794" s="1"/>
    </row>
    <row r="795" spans="4:13" x14ac:dyDescent="0.25">
      <c r="D795" s="1"/>
      <c r="E795" s="1"/>
      <c r="F795" s="1"/>
      <c r="G795" s="1"/>
      <c r="H795" s="1"/>
      <c r="I795" s="1"/>
      <c r="J795" s="1"/>
      <c r="K795" s="1"/>
      <c r="L795" s="1"/>
      <c r="M795" s="1"/>
    </row>
    <row r="796" spans="4:13" x14ac:dyDescent="0.25">
      <c r="D796" s="1"/>
      <c r="E796" s="1"/>
      <c r="F796" s="1"/>
      <c r="G796" s="1"/>
      <c r="H796" s="1"/>
      <c r="I796" s="1"/>
      <c r="J796" s="1"/>
      <c r="K796" s="1"/>
      <c r="L796" s="1"/>
      <c r="M796" s="1"/>
    </row>
    <row r="797" spans="4:13" x14ac:dyDescent="0.25">
      <c r="D797" s="1"/>
      <c r="E797" s="1"/>
      <c r="F797" s="1"/>
      <c r="G797" s="1"/>
      <c r="H797" s="1"/>
      <c r="I797" s="1"/>
      <c r="J797" s="1"/>
      <c r="K797" s="1"/>
      <c r="L797" s="1"/>
      <c r="M797" s="1"/>
    </row>
    <row r="798" spans="4:13" x14ac:dyDescent="0.25">
      <c r="D798" s="1"/>
      <c r="E798" s="1"/>
      <c r="F798" s="1"/>
      <c r="G798" s="1"/>
      <c r="H798" s="1"/>
      <c r="I798" s="1"/>
      <c r="J798" s="1"/>
      <c r="K798" s="1"/>
      <c r="L798" s="1"/>
      <c r="M798" s="1"/>
    </row>
    <row r="799" spans="4:13" x14ac:dyDescent="0.25">
      <c r="D799" s="1"/>
      <c r="E799" s="1"/>
      <c r="F799" s="1"/>
      <c r="G799" s="1"/>
      <c r="H799" s="1"/>
      <c r="I799" s="1"/>
      <c r="J799" s="1"/>
      <c r="K799" s="1"/>
      <c r="L799" s="1"/>
      <c r="M799" s="1"/>
    </row>
    <row r="800" spans="4:13" x14ac:dyDescent="0.25">
      <c r="D800" s="1"/>
      <c r="E800" s="1"/>
      <c r="F800" s="1"/>
      <c r="G800" s="1"/>
      <c r="H800" s="1"/>
      <c r="I800" s="1"/>
      <c r="J800" s="1"/>
      <c r="K800" s="1"/>
      <c r="L800" s="1"/>
      <c r="M800" s="1"/>
    </row>
    <row r="801" spans="4:13" x14ac:dyDescent="0.25">
      <c r="D801" s="1"/>
      <c r="E801" s="1"/>
      <c r="F801" s="1"/>
      <c r="G801" s="1"/>
      <c r="H801" s="1"/>
      <c r="I801" s="1"/>
      <c r="J801" s="1"/>
      <c r="K801" s="1"/>
      <c r="L801" s="1"/>
      <c r="M801" s="1"/>
    </row>
    <row r="802" spans="4:13" x14ac:dyDescent="0.25">
      <c r="D802" s="1"/>
      <c r="E802" s="1"/>
      <c r="F802" s="1"/>
      <c r="G802" s="1"/>
      <c r="H802" s="1"/>
      <c r="I802" s="1"/>
      <c r="J802" s="1"/>
      <c r="K802" s="1"/>
      <c r="L802" s="1"/>
      <c r="M802" s="1"/>
    </row>
    <row r="803" spans="4:13" x14ac:dyDescent="0.25">
      <c r="D803" s="1"/>
      <c r="E803" s="1"/>
      <c r="F803" s="1"/>
      <c r="G803" s="1"/>
      <c r="H803" s="1"/>
      <c r="I803" s="1"/>
      <c r="J803" s="1"/>
      <c r="K803" s="1"/>
      <c r="L803" s="1"/>
      <c r="M803" s="1"/>
    </row>
    <row r="804" spans="4:13" x14ac:dyDescent="0.25">
      <c r="D804" s="1"/>
      <c r="E804" s="1"/>
      <c r="F804" s="1"/>
      <c r="G804" s="1"/>
      <c r="H804" s="1"/>
      <c r="I804" s="1"/>
      <c r="J804" s="1"/>
      <c r="K804" s="1"/>
      <c r="L804" s="1"/>
      <c r="M804" s="1"/>
    </row>
    <row r="805" spans="4:13" x14ac:dyDescent="0.25">
      <c r="D805" s="1"/>
      <c r="E805" s="1"/>
      <c r="F805" s="1"/>
      <c r="G805" s="1"/>
      <c r="H805" s="1"/>
      <c r="I805" s="1"/>
      <c r="J805" s="1"/>
      <c r="K805" s="1"/>
      <c r="L805" s="1"/>
      <c r="M805" s="1"/>
    </row>
    <row r="806" spans="4:13" x14ac:dyDescent="0.25">
      <c r="D806" s="1"/>
      <c r="E806" s="1"/>
      <c r="F806" s="1"/>
      <c r="G806" s="1"/>
      <c r="H806" s="1"/>
      <c r="I806" s="1"/>
      <c r="J806" s="1"/>
      <c r="K806" s="1"/>
      <c r="L806" s="1"/>
      <c r="M806" s="1"/>
    </row>
    <row r="807" spans="4:13" x14ac:dyDescent="0.25">
      <c r="D807" s="1"/>
      <c r="E807" s="1"/>
      <c r="F807" s="1"/>
      <c r="G807" s="1"/>
      <c r="H807" s="1"/>
      <c r="I807" s="1"/>
      <c r="J807" s="1"/>
      <c r="K807" s="1"/>
      <c r="L807" s="1"/>
      <c r="M807" s="1"/>
    </row>
    <row r="808" spans="4:13" x14ac:dyDescent="0.25">
      <c r="D808" s="1"/>
      <c r="E808" s="1"/>
      <c r="F808" s="1"/>
      <c r="G808" s="1"/>
      <c r="H808" s="1"/>
      <c r="I808" s="1"/>
      <c r="J808" s="1"/>
      <c r="K808" s="1"/>
      <c r="L808" s="1"/>
      <c r="M808" s="1"/>
    </row>
    <row r="809" spans="4:13" x14ac:dyDescent="0.25">
      <c r="D809" s="1"/>
      <c r="E809" s="1"/>
      <c r="F809" s="1"/>
      <c r="G809" s="1"/>
      <c r="H809" s="1"/>
      <c r="I809" s="1"/>
      <c r="J809" s="1"/>
      <c r="K809" s="1"/>
      <c r="L809" s="1"/>
      <c r="M809" s="1"/>
    </row>
    <row r="810" spans="4:13" x14ac:dyDescent="0.25">
      <c r="D810" s="1"/>
      <c r="E810" s="1"/>
      <c r="F810" s="1"/>
      <c r="G810" s="1"/>
      <c r="H810" s="1"/>
      <c r="I810" s="1"/>
      <c r="J810" s="1"/>
      <c r="K810" s="1"/>
      <c r="L810" s="1"/>
      <c r="M810" s="1"/>
    </row>
    <row r="811" spans="4:13" x14ac:dyDescent="0.25">
      <c r="D811" s="1"/>
      <c r="E811" s="1"/>
      <c r="F811" s="1"/>
      <c r="G811" s="1"/>
      <c r="H811" s="1"/>
      <c r="I811" s="1"/>
      <c r="J811" s="1"/>
      <c r="K811" s="1"/>
      <c r="L811" s="1"/>
      <c r="M811" s="1"/>
    </row>
  </sheetData>
  <mergeCells count="12">
    <mergeCell ref="A14:R14"/>
    <mergeCell ref="A1:S1"/>
    <mergeCell ref="A2:A4"/>
    <mergeCell ref="B2:B4"/>
    <mergeCell ref="D2:D4"/>
    <mergeCell ref="E2:E4"/>
    <mergeCell ref="P2:P4"/>
    <mergeCell ref="Q2:Q4"/>
    <mergeCell ref="R2:R4"/>
    <mergeCell ref="S2:S4"/>
    <mergeCell ref="C2:C4"/>
    <mergeCell ref="F2:O2"/>
  </mergeCells>
  <phoneticPr fontId="4" type="noConversion"/>
  <conditionalFormatting sqref="R4:R6 R8:R13">
    <cfRule type="containsText" dxfId="2" priority="1" operator="containsText" text="НЕ">
      <formula>NOT(ISERROR(SEARCH("НЕ",R4)))</formula>
    </cfRule>
    <cfRule type="containsText" dxfId="1" priority="2" operator="containsText" text="ОДНОРОДНЫЕ">
      <formula>NOT(ISERROR(SEARCH("ОДНОРОДНЫЕ",R4)))</formula>
    </cfRule>
    <cfRule type="containsText" dxfId="0" priority="3" operator="containsText" text="НЕОДНОРОДНЫЕ">
      <formula>NOT(ISERROR(SEARCH("НЕОДНОРОДНЫЕ",R4)))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Распределение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Марина</cp:lastModifiedBy>
  <cp:revision>4</cp:revision>
  <cp:lastPrinted>2026-10-15T12:31:00Z</cp:lastPrinted>
  <dcterms:created xsi:type="dcterms:W3CDTF">2006-09-28T05:33:49Z</dcterms:created>
  <dcterms:modified xsi:type="dcterms:W3CDTF">2026-10-16T06:48:54Z</dcterms:modified>
  <dc:language>ru-RU</dc:language>
</cp:coreProperties>
</file>