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90" windowWidth="28410" windowHeight="14475"/>
  </bookViews>
  <sheets>
    <sheet name="Расчет НМЦК" sheetId="3" r:id="rId1"/>
  </sheets>
  <definedNames>
    <definedName name="_xlnm.Print_Area" localSheetId="0">'Расчет НМЦК'!$A$1:$K$22</definedName>
  </definedNames>
  <calcPr calcId="145621"/>
</workbook>
</file>

<file path=xl/calcChain.xml><?xml version="1.0" encoding="utf-8"?>
<calcChain xmlns="http://schemas.openxmlformats.org/spreadsheetml/2006/main">
  <c r="J13" i="3"/>
  <c r="H13"/>
  <c r="F13"/>
  <c r="K13" s="1"/>
</calcChain>
</file>

<file path=xl/sharedStrings.xml><?xml version="1.0" encoding="utf-8"?>
<sst xmlns="http://schemas.openxmlformats.org/spreadsheetml/2006/main" count="19" uniqueCount="15">
  <si>
    <t>№
п/п</t>
  </si>
  <si>
    <t>Ценовая информация</t>
  </si>
  <si>
    <t>Стартовая цена, руб.</t>
  </si>
  <si>
    <t>Стоимость, руб.</t>
  </si>
  <si>
    <t>Цена за ед., руб.</t>
  </si>
  <si>
    <t>Наименование услуг</t>
  </si>
  <si>
    <t>Ед. изм.</t>
  </si>
  <si>
    <t>Кол-во</t>
  </si>
  <si>
    <t>Обоснование стартовой цены контракта</t>
  </si>
  <si>
    <t xml:space="preserve">Стартовая цена контракта на оказание услуг по проведению психофизиологических исследований определена в соответствии со ст.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методом сопоставимых рыночных цен (анализа рынка).
Изучив ценовые предложения организаций, была определена стартовая цена контракта, которая составляет                            7 500,00 (семь тысяч пятьсот рублей 00 копеек). </t>
  </si>
  <si>
    <t>чел.</t>
  </si>
  <si>
    <t>Оказание услуг по проведению психофизиологических исследований</t>
  </si>
  <si>
    <t xml:space="preserve"> КП № 1 (исх. № 31-08/110 от 02.09.2026)</t>
  </si>
  <si>
    <t xml:space="preserve"> КП № 2 (исх. № 55742-1 от 16.09.2026)</t>
  </si>
  <si>
    <t>КП № 3 (исх. № 596-26М ПМО от 18.09.2026)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</si>
</sst>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27">
    <font>
      <sz val="10"/>
      <name val="Arial"/>
    </font>
    <font>
      <sz val="10"/>
      <name val="Times New Roman"/>
      <family val="1"/>
      <charset val="204"/>
    </font>
    <font>
      <sz val="10"/>
      <name val="Arial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</font>
    <font>
      <sz val="10"/>
      <name val="Times New Roman"/>
      <charset val="204"/>
    </font>
    <font>
      <b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11" fillId="0" borderId="0"/>
    <xf numFmtId="0" fontId="14" fillId="0" borderId="6" applyNumberFormat="0" applyFill="0" applyAlignment="0" applyProtection="0"/>
    <xf numFmtId="0" fontId="13" fillId="3" borderId="5" applyNumberFormat="0" applyAlignment="0" applyProtection="0"/>
    <xf numFmtId="0" fontId="18" fillId="6" borderId="0" applyNumberFormat="0" applyBorder="0" applyAlignment="0" applyProtection="0"/>
    <xf numFmtId="0" fontId="22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17" fillId="5" borderId="0" applyNumberFormat="0" applyBorder="0" applyAlignment="0" applyProtection="0"/>
    <xf numFmtId="0" fontId="12" fillId="2" borderId="0" applyNumberFormat="0" applyBorder="0" applyAlignment="0" applyProtection="0"/>
    <xf numFmtId="0" fontId="20" fillId="0" borderId="9" applyNumberFormat="0" applyFill="0" applyAlignment="0" applyProtection="0"/>
    <xf numFmtId="0" fontId="15" fillId="4" borderId="7" applyNumberFormat="0" applyAlignment="0" applyProtection="0"/>
    <xf numFmtId="0" fontId="21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2" applyFont="1" applyFill="1"/>
    <xf numFmtId="0" fontId="1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0" fontId="1" fillId="0" borderId="0" xfId="0" applyFont="1" applyFill="1" applyBorder="1"/>
    <xf numFmtId="0" fontId="9" fillId="0" borderId="0" xfId="0" applyFont="1" applyFill="1" applyBorder="1"/>
    <xf numFmtId="0" fontId="8" fillId="0" borderId="0" xfId="0" applyFont="1" applyFill="1" applyBorder="1"/>
    <xf numFmtId="0" fontId="4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vertical="top" wrapText="1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23" fillId="0" borderId="0" xfId="2" applyFont="1" applyFill="1" applyBorder="1" applyAlignment="1">
      <alignment horizontal="center" vertical="center" wrapText="1"/>
    </xf>
    <xf numFmtId="4" fontId="23" fillId="0" borderId="0" xfId="2" applyNumberFormat="1" applyFont="1" applyFill="1" applyBorder="1" applyAlignment="1">
      <alignment horizontal="center" vertical="center" wrapText="1"/>
    </xf>
    <xf numFmtId="4" fontId="24" fillId="0" borderId="0" xfId="2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4" fillId="0" borderId="0" xfId="2" applyFont="1" applyFill="1" applyAlignment="1">
      <alignment horizontal="center" vertical="center" wrapText="1"/>
    </xf>
    <xf numFmtId="164" fontId="23" fillId="0" borderId="1" xfId="2" applyNumberFormat="1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4" fontId="24" fillId="0" borderId="10" xfId="2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right" vertical="top"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right"/>
    </xf>
    <xf numFmtId="164" fontId="23" fillId="0" borderId="1" xfId="2" applyNumberFormat="1" applyFont="1" applyFill="1" applyBorder="1" applyAlignment="1">
      <alignment horizontal="center" vertical="center" wrapText="1"/>
    </xf>
    <xf numFmtId="0" fontId="25" fillId="0" borderId="11" xfId="2" applyFont="1" applyBorder="1" applyAlignment="1">
      <alignment horizontal="center"/>
    </xf>
    <xf numFmtId="0" fontId="25" fillId="0" borderId="12" xfId="2" applyFont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23" fillId="0" borderId="2" xfId="2" applyFont="1" applyFill="1" applyBorder="1" applyAlignment="1">
      <alignment horizontal="center" vertical="center" wrapText="1"/>
    </xf>
    <xf numFmtId="0" fontId="23" fillId="0" borderId="3" xfId="2" applyFont="1" applyFill="1" applyBorder="1" applyAlignment="1">
      <alignment horizontal="center" vertical="center" wrapText="1"/>
    </xf>
    <xf numFmtId="0" fontId="23" fillId="0" borderId="4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10" fillId="0" borderId="0" xfId="2" applyFont="1" applyFill="1" applyAlignment="1">
      <alignment horizontal="justify" vertical="top" wrapText="1"/>
    </xf>
    <xf numFmtId="0" fontId="4" fillId="0" borderId="0" xfId="2" applyFont="1" applyFill="1" applyAlignment="1">
      <alignment horizontal="center" vertical="center" wrapText="1"/>
    </xf>
  </cellXfs>
  <cellStyles count="15">
    <cellStyle name="Обычный" xfId="0" builtinId="0"/>
    <cellStyle name="Обычный 12" xfId="1"/>
    <cellStyle name="Обычный 2" xfId="2"/>
    <cellStyle name="㼿㼿" xfId="3"/>
    <cellStyle name="㼿㼿?" xfId="4"/>
    <cellStyle name="㼿㼿㼿" xfId="5"/>
    <cellStyle name="㼿㼿㼿?" xfId="6"/>
    <cellStyle name="㼿㼿㼿㼿" xfId="7"/>
    <cellStyle name="㼿㼿㼿㼿?" xfId="8"/>
    <cellStyle name="㼿㼿㼿㼿㼿" xfId="9"/>
    <cellStyle name="㼿㼿㼿㼿㼿?" xfId="10"/>
    <cellStyle name="㼿㼿㼿㼿㼿㼿?" xfId="11"/>
    <cellStyle name="㼿㼿㼿㼿㼿㼿㼿㼿" xfId="12"/>
    <cellStyle name="㼿㼿㼿㼿㼿㼿㼿㼿㼿" xfId="13"/>
    <cellStyle name="㼿㼿㼿㼿㼿㼿㼿㼿㼿㼿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7"/>
  <sheetViews>
    <sheetView tabSelected="1" view="pageBreakPreview" zoomScaleNormal="100" zoomScaleSheetLayoutView="100" workbookViewId="0">
      <selection activeCell="I18" sqref="I18"/>
    </sheetView>
  </sheetViews>
  <sheetFormatPr defaultRowHeight="12.75"/>
  <cols>
    <col min="1" max="1" width="4.42578125" style="2" customWidth="1"/>
    <col min="2" max="2" width="31" style="2" customWidth="1"/>
    <col min="3" max="3" width="5.85546875" style="2" customWidth="1"/>
    <col min="4" max="4" width="5.42578125" style="2" customWidth="1"/>
    <col min="5" max="5" width="11.42578125" style="2" customWidth="1"/>
    <col min="6" max="6" width="11.85546875" style="2" customWidth="1"/>
    <col min="7" max="7" width="12.5703125" style="2" customWidth="1"/>
    <col min="8" max="8" width="12.42578125" style="2" customWidth="1"/>
    <col min="9" max="9" width="13" style="2" customWidth="1"/>
    <col min="10" max="10" width="13.140625" style="2" customWidth="1"/>
    <col min="11" max="11" width="12.7109375" style="2" customWidth="1"/>
    <col min="12" max="16384" width="9.140625" style="2"/>
  </cols>
  <sheetData>
    <row r="2" spans="1:15" ht="17.25" customHeight="1">
      <c r="H2" s="16"/>
      <c r="I2" s="28"/>
      <c r="J2" s="28"/>
      <c r="K2" s="28"/>
    </row>
    <row r="3" spans="1:15" ht="15" customHeight="1">
      <c r="G3" s="16"/>
      <c r="H3" s="16"/>
      <c r="I3" s="28"/>
      <c r="J3" s="28"/>
      <c r="K3" s="28"/>
    </row>
    <row r="4" spans="1:15" ht="15" customHeight="1">
      <c r="G4" s="16"/>
      <c r="H4" s="16"/>
      <c r="I4" s="28"/>
      <c r="J4" s="28"/>
      <c r="K4" s="28"/>
    </row>
    <row r="5" spans="1:15" ht="18.75" customHeight="1"/>
    <row r="6" spans="1:15" s="3" customFormat="1" ht="21.75" customHeight="1">
      <c r="A6" s="40" t="s">
        <v>8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5" s="3" customFormat="1" ht="12" customHeight="1">
      <c r="A7" s="8"/>
      <c r="B7" s="8"/>
      <c r="C7" s="12"/>
      <c r="D7" s="17"/>
      <c r="E7" s="8"/>
      <c r="F7" s="11"/>
      <c r="G7" s="8"/>
      <c r="H7" s="11"/>
      <c r="I7" s="10"/>
      <c r="J7" s="11"/>
      <c r="K7" s="8"/>
    </row>
    <row r="8" spans="1:15" s="3" customFormat="1" ht="114" customHeight="1">
      <c r="A8" s="39" t="s">
        <v>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9"/>
      <c r="M8" s="9"/>
      <c r="N8" s="9"/>
      <c r="O8" s="9"/>
    </row>
    <row r="9" spans="1:15" ht="1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5" ht="15" customHeight="1">
      <c r="A10" s="38" t="s">
        <v>0</v>
      </c>
      <c r="B10" s="38" t="s">
        <v>5</v>
      </c>
      <c r="C10" s="38" t="s">
        <v>6</v>
      </c>
      <c r="D10" s="35" t="s">
        <v>7</v>
      </c>
      <c r="E10" s="32" t="s">
        <v>1</v>
      </c>
      <c r="F10" s="33"/>
      <c r="G10" s="33"/>
      <c r="H10" s="33"/>
      <c r="I10" s="33"/>
      <c r="J10" s="33"/>
      <c r="K10" s="38" t="s">
        <v>2</v>
      </c>
    </row>
    <row r="11" spans="1:15" ht="36" customHeight="1">
      <c r="A11" s="38"/>
      <c r="B11" s="38"/>
      <c r="C11" s="38"/>
      <c r="D11" s="36"/>
      <c r="E11" s="31" t="s">
        <v>12</v>
      </c>
      <c r="F11" s="31"/>
      <c r="G11" s="31" t="s">
        <v>13</v>
      </c>
      <c r="H11" s="31"/>
      <c r="I11" s="31" t="s">
        <v>14</v>
      </c>
      <c r="J11" s="31"/>
      <c r="K11" s="38"/>
    </row>
    <row r="12" spans="1:15" ht="30.75" customHeight="1">
      <c r="A12" s="38"/>
      <c r="B12" s="38"/>
      <c r="C12" s="35"/>
      <c r="D12" s="37"/>
      <c r="E12" s="18" t="s">
        <v>4</v>
      </c>
      <c r="F12" s="18" t="s">
        <v>3</v>
      </c>
      <c r="G12" s="18" t="s">
        <v>4</v>
      </c>
      <c r="H12" s="18" t="s">
        <v>3</v>
      </c>
      <c r="I12" s="18" t="s">
        <v>4</v>
      </c>
      <c r="J12" s="18" t="s">
        <v>3</v>
      </c>
      <c r="K12" s="38"/>
    </row>
    <row r="13" spans="1:15" ht="45.75" customHeight="1">
      <c r="A13" s="19">
        <v>1</v>
      </c>
      <c r="B13" s="20" t="s">
        <v>11</v>
      </c>
      <c r="C13" s="20" t="s">
        <v>10</v>
      </c>
      <c r="D13" s="20">
        <v>3</v>
      </c>
      <c r="E13" s="21">
        <v>2500</v>
      </c>
      <c r="F13" s="21">
        <f>E13*D13</f>
        <v>7500</v>
      </c>
      <c r="G13" s="21">
        <v>2600</v>
      </c>
      <c r="H13" s="21">
        <f>G13*D13</f>
        <v>7800</v>
      </c>
      <c r="I13" s="21">
        <v>3000</v>
      </c>
      <c r="J13" s="21">
        <f>I13*D13</f>
        <v>9000</v>
      </c>
      <c r="K13" s="22">
        <f>F13</f>
        <v>7500</v>
      </c>
    </row>
    <row r="14" spans="1:15" ht="14.25" customHeight="1">
      <c r="A14" s="13"/>
      <c r="B14" s="13"/>
      <c r="C14" s="13"/>
      <c r="D14" s="13"/>
      <c r="E14" s="14"/>
      <c r="F14" s="14"/>
      <c r="G14" s="14"/>
      <c r="H14" s="14"/>
      <c r="I14" s="14"/>
      <c r="J14" s="14"/>
      <c r="K14" s="15"/>
    </row>
    <row r="15" spans="1:15" ht="14.25" customHeight="1">
      <c r="A15" s="13"/>
      <c r="B15" s="13"/>
      <c r="C15" s="13"/>
      <c r="D15" s="13"/>
      <c r="E15" s="14"/>
      <c r="F15" s="14"/>
      <c r="G15" s="14"/>
      <c r="H15" s="14"/>
      <c r="I15" s="14"/>
      <c r="J15" s="14"/>
      <c r="K15" s="15"/>
    </row>
    <row r="16" spans="1:15" ht="18.75">
      <c r="A16" s="29"/>
      <c r="B16" s="29"/>
      <c r="C16" s="29"/>
      <c r="D16" s="29"/>
      <c r="E16" s="23"/>
      <c r="F16" s="23"/>
      <c r="G16" s="23"/>
      <c r="H16" s="23"/>
      <c r="I16" s="23"/>
      <c r="J16" s="26"/>
      <c r="K16" s="26"/>
    </row>
    <row r="17" spans="1:11" ht="19.5" customHeight="1">
      <c r="A17" s="29"/>
      <c r="B17" s="29"/>
      <c r="C17" s="29"/>
      <c r="D17" s="29"/>
      <c r="E17" s="5"/>
      <c r="F17" s="5"/>
      <c r="G17" s="6"/>
      <c r="H17" s="6"/>
      <c r="I17" s="6"/>
      <c r="J17" s="6"/>
    </row>
    <row r="18" spans="1:11" ht="19.5" customHeight="1">
      <c r="A18" s="29"/>
      <c r="B18" s="29"/>
      <c r="C18" s="29"/>
      <c r="D18" s="29"/>
      <c r="E18" s="5"/>
      <c r="F18" s="5"/>
      <c r="G18" s="6"/>
      <c r="H18" s="6"/>
      <c r="I18" s="6"/>
      <c r="J18" s="30"/>
      <c r="K18" s="30"/>
    </row>
    <row r="19" spans="1:11" ht="19.5" customHeight="1">
      <c r="A19" s="25"/>
      <c r="B19" s="25"/>
      <c r="C19" s="25"/>
      <c r="D19" s="25"/>
      <c r="E19" s="5"/>
      <c r="F19" s="5"/>
      <c r="G19" s="6"/>
      <c r="H19" s="6"/>
      <c r="I19" s="6"/>
      <c r="J19" s="27"/>
      <c r="K19" s="27"/>
    </row>
    <row r="20" spans="1:11" ht="15.75">
      <c r="A20" s="5"/>
      <c r="B20" s="4"/>
      <c r="C20" s="4"/>
      <c r="D20" s="4"/>
      <c r="E20" s="4"/>
      <c r="F20" s="4"/>
      <c r="G20" s="4"/>
      <c r="H20" s="4"/>
      <c r="I20" s="4"/>
      <c r="J20" s="4"/>
    </row>
    <row r="21" spans="1:11" ht="18.75">
      <c r="A21" s="34"/>
      <c r="B21" s="34"/>
      <c r="C21" s="34"/>
      <c r="D21" s="34"/>
      <c r="E21" s="4"/>
      <c r="F21" s="4"/>
      <c r="G21" s="4"/>
      <c r="H21" s="4"/>
      <c r="I21" s="4"/>
      <c r="J21" s="4"/>
    </row>
    <row r="22" spans="1:11" ht="18.75">
      <c r="A22" s="34"/>
      <c r="B22" s="34"/>
      <c r="C22" s="34"/>
      <c r="D22" s="4"/>
      <c r="E22" s="4"/>
      <c r="F22" s="4"/>
      <c r="G22" s="4"/>
      <c r="H22" s="4"/>
      <c r="I22" s="4"/>
      <c r="J22" s="4"/>
      <c r="K22" s="24"/>
    </row>
    <row r="23" spans="1:11" ht="15.75">
      <c r="A23" s="5"/>
      <c r="B23" s="4"/>
      <c r="C23" s="4"/>
      <c r="D23" s="4"/>
      <c r="E23" s="4"/>
      <c r="F23" s="4"/>
      <c r="G23" s="4"/>
      <c r="H23" s="4"/>
      <c r="I23" s="4"/>
      <c r="J23" s="4"/>
    </row>
    <row r="24" spans="1:11" ht="15.75">
      <c r="A24" s="5"/>
      <c r="B24" s="4"/>
      <c r="C24" s="4"/>
      <c r="D24" s="4"/>
      <c r="E24" s="4"/>
      <c r="F24" s="4"/>
      <c r="G24" s="4"/>
      <c r="H24" s="4"/>
      <c r="I24" s="4"/>
      <c r="J24" s="4"/>
    </row>
    <row r="25" spans="1:11" ht="15.75">
      <c r="A25" s="5"/>
      <c r="B25" s="4"/>
      <c r="C25" s="4"/>
      <c r="D25" s="4"/>
      <c r="E25" s="4"/>
      <c r="F25" s="4"/>
      <c r="G25" s="4"/>
      <c r="H25" s="4"/>
      <c r="I25" s="4"/>
      <c r="J25" s="4"/>
    </row>
    <row r="26" spans="1:11" ht="15.75">
      <c r="A26" s="5"/>
      <c r="B26" s="4"/>
      <c r="C26" s="4"/>
      <c r="D26" s="4"/>
      <c r="E26" s="4"/>
      <c r="F26" s="4"/>
      <c r="G26" s="4"/>
      <c r="H26" s="4"/>
      <c r="I26" s="4"/>
      <c r="J26" s="4"/>
    </row>
    <row r="27" spans="1:11" ht="15.75">
      <c r="A27" s="5"/>
      <c r="B27" s="4"/>
      <c r="C27" s="4"/>
      <c r="D27" s="4"/>
      <c r="E27" s="7"/>
      <c r="F27" s="7"/>
      <c r="G27" s="4"/>
      <c r="H27" s="4"/>
      <c r="I27" s="4"/>
      <c r="J27" s="4"/>
    </row>
    <row r="28" spans="1:11" ht="15.75">
      <c r="A28" s="5"/>
      <c r="B28" s="4"/>
      <c r="C28" s="4"/>
      <c r="D28" s="4"/>
      <c r="E28" s="4"/>
      <c r="F28" s="4"/>
      <c r="G28" s="4"/>
      <c r="H28" s="4"/>
      <c r="I28" s="4"/>
      <c r="J28" s="4"/>
    </row>
    <row r="29" spans="1:11" ht="15.75">
      <c r="A29" s="5"/>
      <c r="B29" s="4"/>
      <c r="C29" s="4"/>
      <c r="D29" s="4"/>
      <c r="E29" s="4"/>
      <c r="F29" s="4"/>
      <c r="G29" s="4"/>
      <c r="H29" s="4"/>
      <c r="I29" s="4"/>
      <c r="J29" s="4"/>
    </row>
    <row r="30" spans="1:11" ht="15.75">
      <c r="A30" s="5"/>
      <c r="B30" s="4"/>
      <c r="C30" s="4"/>
      <c r="D30" s="4"/>
      <c r="E30" s="4"/>
      <c r="F30" s="4"/>
      <c r="G30" s="4"/>
      <c r="H30" s="4"/>
      <c r="I30" s="4"/>
      <c r="J30" s="4"/>
    </row>
    <row r="31" spans="1:11" ht="15.75">
      <c r="A31" s="5"/>
      <c r="B31" s="4"/>
      <c r="C31" s="4"/>
      <c r="D31" s="4"/>
      <c r="E31" s="4"/>
      <c r="F31" s="4"/>
      <c r="G31" s="4"/>
      <c r="H31" s="4"/>
      <c r="I31" s="4"/>
      <c r="J31" s="4"/>
    </row>
    <row r="32" spans="1:11" ht="15.75">
      <c r="A32" s="5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</sheetData>
  <mergeCells count="20">
    <mergeCell ref="A21:D21"/>
    <mergeCell ref="A22:C22"/>
    <mergeCell ref="D10:D12"/>
    <mergeCell ref="A16:D16"/>
    <mergeCell ref="A17:D17"/>
    <mergeCell ref="C10:C12"/>
    <mergeCell ref="B10:B12"/>
    <mergeCell ref="A10:A12"/>
    <mergeCell ref="I3:K3"/>
    <mergeCell ref="I2:K2"/>
    <mergeCell ref="A18:D18"/>
    <mergeCell ref="J18:K18"/>
    <mergeCell ref="E11:F11"/>
    <mergeCell ref="E10:J10"/>
    <mergeCell ref="I4:K4"/>
    <mergeCell ref="A8:K8"/>
    <mergeCell ref="A6:K6"/>
    <mergeCell ref="K10:K12"/>
    <mergeCell ref="G11:H11"/>
    <mergeCell ref="I11:J11"/>
  </mergeCells>
  <phoneticPr fontId="6" type="noConversion"/>
  <pageMargins left="0.62992125984251968" right="0.62992125984251968" top="0.55118110236220474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НМЦК</vt:lpstr>
      <vt:lpstr>'Расчет НМЦК'!Область_печати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Internet_KS</cp:lastModifiedBy>
  <cp:lastPrinted>2026-10-06T09:39:23Z</cp:lastPrinted>
  <dcterms:created xsi:type="dcterms:W3CDTF">1996-10-08T23:32:33Z</dcterms:created>
  <dcterms:modified xsi:type="dcterms:W3CDTF">2026-10-15T10:34:21Z</dcterms:modified>
</cp:coreProperties>
</file>