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20115" windowHeight="6975" tabRatio="516"/>
  </bookViews>
  <sheets>
    <sheet name="осаго 2026 макс" sheetId="1" r:id="rId1"/>
    <sheet name="Лист1" sheetId="2" r:id="rId2"/>
  </sheets>
  <definedNames>
    <definedName name="_xlnm._FilterDatabase" localSheetId="0" hidden="1">'осаго 2026 макс'!$A$11:$U$15</definedName>
    <definedName name="_xlnm.Print_Area" localSheetId="0">'осаго 2026 макс'!$A$1:$U$33</definedName>
  </definedNames>
  <calcPr calcId="144525" iterateDelta="1E-4"/>
</workbook>
</file>

<file path=xl/calcChain.xml><?xml version="1.0" encoding="utf-8"?>
<calcChain xmlns="http://schemas.openxmlformats.org/spreadsheetml/2006/main">
  <c r="T14" i="1" l="1"/>
  <c r="A25" i="2" l="1"/>
  <c r="U32" i="1" l="1"/>
  <c r="T15" i="1" l="1"/>
</calcChain>
</file>

<file path=xl/sharedStrings.xml><?xml version="1.0" encoding="utf-8"?>
<sst xmlns="http://schemas.openxmlformats.org/spreadsheetml/2006/main" count="58" uniqueCount="58">
  <si>
    <t>Обоснование начальной (максимальной) цены контракта.</t>
  </si>
  <si>
    <t>Услуги по страхованию гражданской ответственности владельцев автотранспортных средств</t>
  </si>
  <si>
    <t>Основные характеристики объекта закупки:</t>
  </si>
  <si>
    <t>Услуги по страхованию гражданской ответственности владельцев автотранспортных средств для нужд ФКОУ ВО Кузбасский институт ФСИН России.</t>
  </si>
  <si>
    <t>Используемый метод определения начальной (максимальной) цены контракта:</t>
  </si>
  <si>
    <t>Цена контракта определена тарифным методом: в соответствии  с  требованиями Федерального закона от 25.04.2002 N 40-ФЗ "Об обязательном страховании гражданской ответственности владельцев транспортных средств", Указание Банка России от 09.10.2025 N 7204-У "О страховых тарифах по обязательному страхованию гражданской ответственности владельцев транспортных средств" (вместе с "Требованиями к структуре страховых тарифов по обязательному страхованию гражданской ответственности владельцев транспортных средств", "Порядком применения страховых тарифов по обязательному страхованию гражданской ответственности владельцев транспортных средств страховщиками при определении страховой премии по договору обязательного страхования гражданской ответственности владельцев транспортных средств"), утвердившего предельные размеры базовых ставок, коэффициенты, требования к структуре страховых тарифов и порядок их применения, по максимальному значению цены контракта, в соответствии с требованиями Постановления Правительства РФ от 13.01.2014 N 19 "Об установлении случаев, в которых при заключении контракта в документации о закупке указываются формула цены и максимальное значение цены контракта".</t>
  </si>
  <si>
    <t>Формула цены и максимальное значение цены контракта:</t>
  </si>
  <si>
    <t>Тип ТС, категория</t>
  </si>
  <si>
    <t>№ п/п</t>
  </si>
  <si>
    <t xml:space="preserve">Сведения с паспорта транспортного средства </t>
  </si>
  <si>
    <t>ТБ</t>
  </si>
  <si>
    <t>***</t>
  </si>
  <si>
    <t>Км</t>
  </si>
  <si>
    <t>Место нахождение собственника (населенный пункт) с учредительного документа юр.лица</t>
  </si>
  <si>
    <t>Коэффициенты****</t>
  </si>
  <si>
    <t>Цель использования автотранспорта</t>
  </si>
  <si>
    <t>Выплаты в период действия настоящего полиса</t>
  </si>
  <si>
    <t>Страховая премия, руб.</t>
  </si>
  <si>
    <t>Дата выдачи полиса</t>
  </si>
  <si>
    <t>Рег. знак</t>
  </si>
  <si>
    <t>Идентификационный номер (VIN)</t>
  </si>
  <si>
    <t>Год выпуска</t>
  </si>
  <si>
    <t>Собственник (владелец)</t>
  </si>
  <si>
    <t>марка, модель ТС</t>
  </si>
  <si>
    <t>ИНН учреждения</t>
  </si>
  <si>
    <t>КТ</t>
  </si>
  <si>
    <t>КС</t>
  </si>
  <si>
    <t>КО 1,97</t>
  </si>
  <si>
    <t>КВС</t>
  </si>
  <si>
    <t>КБМ</t>
  </si>
  <si>
    <t>ФКОУ ВО Кузбасский институт ФСИН России</t>
  </si>
  <si>
    <t>г.Новокузнецк</t>
  </si>
  <si>
    <t>Для служебного пользования</t>
  </si>
  <si>
    <t>нет</t>
  </si>
  <si>
    <t>4217090433</t>
  </si>
  <si>
    <t xml:space="preserve">единиц ТС </t>
  </si>
  <si>
    <t>на сумму</t>
  </si>
  <si>
    <t>*** (л.с) для легковых ТС и трактора , количество посадочных мест для автобусов, разрешенная максимальная масса для грузовых ТС.</t>
  </si>
  <si>
    <t>Цена определена в соответствии с Указанием Банка России от 09.10.2025 N 7204-У (ред. от 09.10.2025) "О страховых тарифах по обязательному страхованию гражданской ответственности владельцев транспортных средств" (вместе с "Требованиями к структуре страховых тарифов по обязательному страхованию гражданской ответственности владельцев транспортных средств", "Порядком применения страховых тарифов по обязательному страхованию гражданской ответственности владельцев транспортных средств страховщиками при определении страховой премии по договору обязательного страхования гражданской ответственности владельцев транспортных средств") утвердившего предельные размеры базовых ставок, коэффициенты, требования к структуре страховых тарифов и порядок их применения, по максимальному значению цены контракта.</t>
  </si>
  <si>
    <t>КВС применяется страховщиком для расчета страховой премии при заключении (изменении) договора обязательного страхования, предусматривающего условие управления транспортным средством только указанными страхователем водителями.</t>
  </si>
  <si>
    <t>Составил:</t>
  </si>
  <si>
    <t>_____________________ А.А. Шервуд</t>
  </si>
  <si>
    <t>Ознакомлен:</t>
  </si>
  <si>
    <t>Инициатор
Начальник АС 
капитан вн. службы</t>
  </si>
  <si>
    <t>_____________________ Д.А. Мироненко</t>
  </si>
  <si>
    <t>Дата подготовки обоснования:</t>
  </si>
  <si>
    <t xml:space="preserve">Руководитель контрактной службы
подполковник  вн. службы                                                           </t>
  </si>
  <si>
    <t>____________________ А.В. Мартынов</t>
  </si>
  <si>
    <t>Тел. 8 (3843) 77-64-97</t>
  </si>
  <si>
    <t>XКМ528502S0000037</t>
  </si>
  <si>
    <t>б/н</t>
  </si>
  <si>
    <t>VOLGABUS SERPANTIN, 528502</t>
  </si>
  <si>
    <t>для транспортных средств категорий "D": Т = ТБ x КТ x КБМ x КВС x КО x КС,
где
ТБ – базовая ставка страхового тарифа;
КТ – коэффициент страховых тарифов в зависимости от территории преимущественного использования транспортного средства;
КБМ – коэффициент страховых тарифов в зависимости от наличия или отсутствия страховых возмещений при наступлении страховых случаев, произошедших в период действия предыдущих договоров обязательного страхования;
КО – коэффициент страховых тарифов в зависимости от наличия сведений о количестве лиц, допущенных к управлению транспортным средством;
КС – коэффициент страховых тарифов в зависимости от периода использования транспортного средства;
КВС – коэффициент страховых тарифов в зависимости от характеристик (навыков) допущенных к управлению транспортным средством водителей (стажа управления транспортными средствами, соответствующими по категории транспортному средству, в отношении которого заключается договор обязательного страхования, возраста водителя).</t>
  </si>
  <si>
    <t>Октябрь 2026</t>
  </si>
  <si>
    <t>Ст. инспектор ОЗМ и ВО ОТО
 л-т вн. службы</t>
  </si>
  <si>
    <t>_____________________ Е.К.Токарева</t>
  </si>
  <si>
    <t>Начальник ОЗМ и ВО ОТО
майор вн. службы</t>
  </si>
  <si>
    <t xml:space="preserve">ТС категории "D"; "DЕ" с более 16 пассажирских мест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</si>
</sst>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00_);_(\$* \(#,##0.00\);_(\$* \-??_);_(@_)"/>
    <numFmt numFmtId="166" formatCode="_-* #,##0.00&quot;р.&quot;_-;\-* #,##0.00&quot;р.&quot;_-;_-* \-??&quot;р.&quot;_-;_-@_-"/>
  </numFmts>
  <fonts count="56" x14ac:knownFonts="1">
    <font>
      <sz val="11"/>
      <color theme="1"/>
      <name val="Calibri"/>
      <family val="2"/>
      <scheme val="minor"/>
    </font>
    <font>
      <sz val="11"/>
      <color theme="1"/>
      <name val="Calibri"/>
      <family val="2"/>
      <charset val="204"/>
      <scheme val="minor"/>
    </font>
    <font>
      <b/>
      <sz val="14"/>
      <name val="Times New Roman"/>
      <family val="1"/>
      <charset val="204"/>
    </font>
    <font>
      <sz val="14"/>
      <name val="Times New Roman"/>
      <family val="1"/>
      <charset val="204"/>
    </font>
    <font>
      <sz val="11"/>
      <color theme="1"/>
      <name val="Times New Roman"/>
      <family val="1"/>
      <charset val="204"/>
    </font>
    <font>
      <b/>
      <sz val="9"/>
      <color theme="1"/>
      <name val="Times New Roman"/>
      <family val="1"/>
      <charset val="204"/>
    </font>
    <font>
      <b/>
      <sz val="12"/>
      <color theme="1"/>
      <name val="Times New Roman"/>
      <family val="1"/>
      <charset val="204"/>
    </font>
    <font>
      <sz val="12"/>
      <color theme="1"/>
      <name val="Times New Roman"/>
      <family val="1"/>
      <charset val="204"/>
    </font>
    <font>
      <sz val="12"/>
      <name val="Times New Roman"/>
      <family val="1"/>
      <charset val="204"/>
    </font>
    <font>
      <b/>
      <sz val="12"/>
      <name val="Times New Roman"/>
      <family val="1"/>
      <charset val="204"/>
    </font>
    <font>
      <sz val="9"/>
      <color theme="1"/>
      <name val="Times New Roman"/>
      <family val="1"/>
      <charset val="204"/>
    </font>
    <font>
      <sz val="12"/>
      <color rgb="FF000000"/>
      <name val="Times New Roman"/>
      <family val="1"/>
      <charset val="204"/>
    </font>
    <font>
      <b/>
      <sz val="8"/>
      <color theme="1"/>
      <name val="Times New Roman"/>
      <family val="1"/>
      <charset val="204"/>
    </font>
    <font>
      <sz val="14"/>
      <color theme="1"/>
      <name val="Times New Roman"/>
      <family val="1"/>
      <charset val="204"/>
    </font>
    <font>
      <sz val="15"/>
      <color rgb="FF000000"/>
      <name val="Times New Roman"/>
      <family val="1"/>
      <charset val="204"/>
    </font>
    <font>
      <b/>
      <sz val="15"/>
      <color rgb="FF000000"/>
      <name val="Times New Roman"/>
      <family val="1"/>
      <charset val="204"/>
    </font>
    <font>
      <sz val="15"/>
      <name val="Times New Roman"/>
      <family val="1"/>
      <charset val="204"/>
    </font>
    <font>
      <sz val="16"/>
      <name val="Calibri"/>
      <family val="2"/>
      <scheme val="minor"/>
    </font>
    <font>
      <sz val="16"/>
      <name val="Times New Roman"/>
      <family val="1"/>
      <charset val="204"/>
    </font>
    <font>
      <sz val="15"/>
      <name val="Calibri"/>
      <family val="2"/>
      <scheme val="minor"/>
    </font>
    <font>
      <sz val="15"/>
      <color theme="1"/>
      <name val="Calibri"/>
      <family val="2"/>
      <scheme val="minor"/>
    </font>
    <font>
      <sz val="12"/>
      <color theme="1"/>
      <name val="Calibri"/>
      <family val="2"/>
      <scheme val="minor"/>
    </font>
    <font>
      <sz val="16"/>
      <color rgb="FF222222"/>
      <name val="Arial"/>
      <family val="2"/>
      <charset val="204"/>
    </font>
    <font>
      <b/>
      <sz val="12"/>
      <color rgb="FF000000"/>
      <name val="Times New Roman"/>
      <family val="1"/>
      <charset val="204"/>
    </font>
    <font>
      <b/>
      <sz val="15"/>
      <name val="Times New Roman"/>
      <family val="1"/>
      <charset val="204"/>
    </font>
    <font>
      <sz val="15"/>
      <color theme="1"/>
      <name val="Times New Roman"/>
      <family val="1"/>
      <charset val="204"/>
    </font>
    <font>
      <sz val="13"/>
      <color theme="1"/>
      <name val="Times New Roman"/>
      <family val="1"/>
      <charset val="204"/>
    </font>
    <font>
      <b/>
      <sz val="13"/>
      <color rgb="FFFF0000"/>
      <name val="Times New Roman"/>
      <family val="1"/>
      <charset val="204"/>
    </font>
    <font>
      <b/>
      <sz val="13"/>
      <color theme="1"/>
      <name val="Times New Roman"/>
      <family val="1"/>
      <charset val="204"/>
    </font>
    <font>
      <sz val="10"/>
      <color theme="1"/>
      <name val="Times New Roman"/>
      <family val="1"/>
      <charset val="204"/>
    </font>
    <font>
      <sz val="8"/>
      <color rgb="FF000000"/>
      <name val="Times New Roman"/>
      <family val="1"/>
      <charset val="204"/>
    </font>
    <font>
      <sz val="10"/>
      <color rgb="FF000000"/>
      <name val="Times New Roman"/>
      <family val="1"/>
      <charset val="204"/>
    </font>
    <font>
      <sz val="8"/>
      <color theme="1"/>
      <name val="Times New Roman"/>
      <family val="1"/>
      <charset val="204"/>
    </font>
    <font>
      <sz val="14"/>
      <color indexed="8"/>
      <name val="Times New Roman"/>
      <family val="2"/>
      <charset val="204"/>
    </font>
    <font>
      <sz val="14"/>
      <color indexed="9"/>
      <name val="Times New Roman"/>
      <family val="2"/>
      <charset val="204"/>
    </font>
    <font>
      <sz val="14"/>
      <color indexed="62"/>
      <name val="Times New Roman"/>
      <family val="2"/>
      <charset val="204"/>
    </font>
    <font>
      <b/>
      <sz val="14"/>
      <color indexed="63"/>
      <name val="Times New Roman"/>
      <family val="2"/>
      <charset val="204"/>
    </font>
    <font>
      <b/>
      <sz val="14"/>
      <color indexed="52"/>
      <name val="Times New Roman"/>
      <family val="2"/>
      <charset val="204"/>
    </font>
    <font>
      <sz val="11"/>
      <color indexed="8"/>
      <name val="Calibri"/>
      <family val="2"/>
      <charset val="204"/>
    </font>
    <font>
      <b/>
      <sz val="15"/>
      <color indexed="56"/>
      <name val="Times New Roman"/>
      <family val="2"/>
      <charset val="204"/>
    </font>
    <font>
      <b/>
      <sz val="13"/>
      <color indexed="56"/>
      <name val="Times New Roman"/>
      <family val="2"/>
      <charset val="204"/>
    </font>
    <font>
      <b/>
      <sz val="11"/>
      <color indexed="56"/>
      <name val="Times New Roman"/>
      <family val="2"/>
      <charset val="204"/>
    </font>
    <font>
      <b/>
      <sz val="14"/>
      <color indexed="8"/>
      <name val="Times New Roman"/>
      <family val="2"/>
      <charset val="204"/>
    </font>
    <font>
      <b/>
      <sz val="14"/>
      <color indexed="9"/>
      <name val="Times New Roman"/>
      <family val="2"/>
      <charset val="204"/>
    </font>
    <font>
      <b/>
      <sz val="18"/>
      <color indexed="56"/>
      <name val="Cambria"/>
      <family val="2"/>
      <charset val="204"/>
    </font>
    <font>
      <sz val="14"/>
      <color indexed="60"/>
      <name val="Times New Roman"/>
      <family val="2"/>
      <charset val="204"/>
    </font>
    <font>
      <sz val="10"/>
      <color indexed="8"/>
      <name val="Arial"/>
      <family val="2"/>
      <charset val="204"/>
    </font>
    <font>
      <sz val="8"/>
      <name val="Arial"/>
      <family val="2"/>
    </font>
    <font>
      <sz val="10"/>
      <name val="Arial Cyr"/>
      <charset val="204"/>
    </font>
    <font>
      <sz val="10"/>
      <name val="Arial"/>
      <family val="2"/>
      <charset val="204"/>
    </font>
    <font>
      <sz val="10"/>
      <name val="Arial Cyr"/>
      <family val="2"/>
      <charset val="204"/>
    </font>
    <font>
      <sz val="14"/>
      <color indexed="20"/>
      <name val="Times New Roman"/>
      <family val="2"/>
      <charset val="204"/>
    </font>
    <font>
      <i/>
      <sz val="14"/>
      <color indexed="23"/>
      <name val="Times New Roman"/>
      <family val="2"/>
      <charset val="204"/>
    </font>
    <font>
      <sz val="14"/>
      <color indexed="52"/>
      <name val="Times New Roman"/>
      <family val="2"/>
      <charset val="204"/>
    </font>
    <font>
      <sz val="14"/>
      <color indexed="10"/>
      <name val="Times New Roman"/>
      <family val="2"/>
      <charset val="204"/>
    </font>
    <font>
      <sz val="14"/>
      <color indexed="17"/>
      <name val="Times New Roman"/>
      <family val="2"/>
      <charset val="204"/>
    </font>
  </fonts>
  <fills count="2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775">
    <xf numFmtId="0" fontId="0" fillId="0" borderId="0"/>
    <xf numFmtId="0" fontId="1" fillId="0" borderId="0"/>
    <xf numFmtId="0" fontId="33" fillId="4"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2" borderId="0" applyNumberFormat="0" applyBorder="0" applyAlignment="0" applyProtection="0"/>
    <xf numFmtId="0" fontId="34" fillId="12"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5" fillId="9" borderId="8" applyNumberFormat="0" applyAlignment="0" applyProtection="0"/>
    <xf numFmtId="0" fontId="35" fillId="9" borderId="8" applyNumberFormat="0" applyAlignment="0" applyProtection="0"/>
    <xf numFmtId="0" fontId="36" fillId="22" borderId="9" applyNumberFormat="0" applyAlignment="0" applyProtection="0"/>
    <xf numFmtId="0" fontId="36" fillId="22" borderId="9" applyNumberFormat="0" applyAlignment="0" applyProtection="0"/>
    <xf numFmtId="0" fontId="37" fillId="22" borderId="8" applyNumberFormat="0" applyAlignment="0" applyProtection="0"/>
    <xf numFmtId="0" fontId="37" fillId="22" borderId="8" applyNumberFormat="0" applyAlignment="0" applyProtection="0"/>
    <xf numFmtId="165" fontId="38" fillId="0" borderId="0" applyFill="0" applyBorder="0" applyAlignment="0" applyProtection="0"/>
    <xf numFmtId="166" fontId="38" fillId="0" borderId="0" applyFill="0" applyBorder="0" applyAlignment="0" applyProtection="0"/>
    <xf numFmtId="0" fontId="39" fillId="0" borderId="10" applyNumberFormat="0" applyFill="0" applyAlignment="0" applyProtection="0"/>
    <xf numFmtId="0" fontId="39" fillId="0" borderId="10"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2" applyNumberFormat="0" applyFill="0" applyAlignment="0" applyProtection="0"/>
    <xf numFmtId="0" fontId="41" fillId="0" borderId="12"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13" applyNumberFormat="0" applyFill="0" applyAlignment="0" applyProtection="0"/>
    <xf numFmtId="0" fontId="42" fillId="0" borderId="13" applyNumberFormat="0" applyFill="0" applyAlignment="0" applyProtection="0"/>
    <xf numFmtId="0" fontId="43" fillId="23" borderId="14" applyNumberFormat="0" applyAlignment="0" applyProtection="0"/>
    <xf numFmtId="0" fontId="43" fillId="23" borderId="14"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4" borderId="0" applyNumberFormat="0" applyBorder="0" applyAlignment="0" applyProtection="0"/>
    <xf numFmtId="0" fontId="45" fillId="24" borderId="0" applyNumberFormat="0" applyBorder="0" applyAlignment="0" applyProtection="0"/>
    <xf numFmtId="0" fontId="38" fillId="0" borderId="0"/>
    <xf numFmtId="0" fontId="46"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49" fillId="0" borderId="0"/>
    <xf numFmtId="0" fontId="46" fillId="0" borderId="0"/>
    <xf numFmtId="0" fontId="49" fillId="0" borderId="0"/>
    <xf numFmtId="0" fontId="50"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0" fillId="0" borderId="0"/>
    <xf numFmtId="0" fontId="49" fillId="0" borderId="0"/>
    <xf numFmtId="0" fontId="49" fillId="0" borderId="0"/>
    <xf numFmtId="0" fontId="49" fillId="0" borderId="0"/>
    <xf numFmtId="0" fontId="38" fillId="0" borderId="0"/>
    <xf numFmtId="0" fontId="38" fillId="0" borderId="0"/>
    <xf numFmtId="0" fontId="38" fillId="0" borderId="0"/>
    <xf numFmtId="0" fontId="51" fillId="5" borderId="0" applyNumberFormat="0" applyBorder="0" applyAlignment="0" applyProtection="0"/>
    <xf numFmtId="0" fontId="51" fillId="5" borderId="0" applyNumberFormat="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38" fillId="25" borderId="15" applyNumberFormat="0" applyAlignment="0" applyProtection="0"/>
    <xf numFmtId="0" fontId="38" fillId="25" borderId="15" applyNumberFormat="0" applyAlignment="0" applyProtection="0"/>
    <xf numFmtId="0" fontId="53" fillId="0" borderId="16" applyNumberFormat="0" applyFill="0" applyAlignment="0" applyProtection="0"/>
    <xf numFmtId="0" fontId="53" fillId="0" borderId="16" applyNumberFormat="0" applyFill="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6" borderId="0" applyNumberFormat="0" applyBorder="0" applyAlignment="0" applyProtection="0"/>
    <xf numFmtId="0" fontId="55" fillId="6" borderId="0" applyNumberFormat="0" applyBorder="0" applyAlignment="0" applyProtection="0"/>
  </cellStyleXfs>
  <cellXfs count="91">
    <xf numFmtId="0" fontId="0" fillId="0" borderId="0" xfId="0"/>
    <xf numFmtId="0" fontId="3" fillId="0" borderId="0" xfId="0" applyFont="1"/>
    <xf numFmtId="4" fontId="3" fillId="0" borderId="0" xfId="0" applyNumberFormat="1" applyFont="1"/>
    <xf numFmtId="0" fontId="3" fillId="0" borderId="0" xfId="0" applyFont="1" applyAlignment="1">
      <alignment horizontal="center"/>
    </xf>
    <xf numFmtId="0" fontId="3" fillId="0" borderId="0" xfId="0" applyFont="1" applyAlignment="1">
      <alignment horizontal="center" vertical="center"/>
    </xf>
    <xf numFmtId="0" fontId="4" fillId="0" borderId="0" xfId="1" applyNumberFormat="1" applyFont="1" applyAlignment="1">
      <alignment horizontal="center" vertical="center" wrapText="1"/>
    </xf>
    <xf numFmtId="0" fontId="4" fillId="0" borderId="0" xfId="1" applyNumberFormat="1" applyFont="1" applyBorder="1" applyAlignment="1">
      <alignment horizontal="center" vertical="center" wrapText="1"/>
    </xf>
    <xf numFmtId="0" fontId="5" fillId="0" borderId="0" xfId="1" applyNumberFormat="1" applyFont="1" applyBorder="1" applyAlignment="1">
      <alignment vertical="center" wrapText="1"/>
    </xf>
    <xf numFmtId="0" fontId="8" fillId="0" borderId="1" xfId="1" applyFont="1" applyFill="1" applyBorder="1" applyAlignment="1">
      <alignment horizontal="center" vertical="center" wrapText="1"/>
    </xf>
    <xf numFmtId="49" fontId="8" fillId="0" borderId="1" xfId="1" applyNumberFormat="1" applyFont="1" applyBorder="1" applyAlignment="1">
      <alignment horizontal="center" vertical="center" wrapText="1"/>
    </xf>
    <xf numFmtId="0" fontId="8" fillId="2" borderId="1" xfId="1" applyNumberFormat="1" applyFont="1" applyFill="1" applyBorder="1" applyAlignment="1">
      <alignment horizontal="center" vertical="center" wrapText="1"/>
    </xf>
    <xf numFmtId="2" fontId="8" fillId="0" borderId="1" xfId="1" applyNumberFormat="1" applyFont="1" applyBorder="1" applyAlignment="1">
      <alignment horizontal="center" vertical="center" wrapText="1"/>
    </xf>
    <xf numFmtId="4" fontId="9" fillId="2" borderId="1" xfId="1" applyNumberFormat="1" applyFont="1" applyFill="1" applyBorder="1" applyAlignment="1" applyProtection="1">
      <alignment horizontal="center" vertical="center" wrapText="1"/>
    </xf>
    <xf numFmtId="1" fontId="7" fillId="0" borderId="1" xfId="1" applyNumberFormat="1" applyFont="1" applyFill="1" applyBorder="1" applyAlignment="1">
      <alignment horizontal="center" vertical="center" wrapText="1"/>
    </xf>
    <xf numFmtId="1" fontId="8" fillId="0" borderId="1" xfId="1" applyNumberFormat="1" applyFont="1" applyFill="1" applyBorder="1" applyAlignment="1">
      <alignment horizontal="center" vertical="center" wrapText="1"/>
    </xf>
    <xf numFmtId="0" fontId="10" fillId="0" borderId="0" xfId="1" applyNumberFormat="1" applyFont="1" applyFill="1" applyAlignment="1">
      <alignment horizontal="center" vertical="center" wrapText="1"/>
    </xf>
    <xf numFmtId="0" fontId="9" fillId="0" borderId="1" xfId="1" applyNumberFormat="1" applyFont="1" applyBorder="1" applyAlignment="1">
      <alignment horizontal="center" vertical="center" wrapText="1"/>
    </xf>
    <xf numFmtId="4" fontId="9" fillId="2" borderId="1" xfId="1" applyNumberFormat="1" applyFont="1" applyFill="1" applyBorder="1" applyAlignment="1">
      <alignment horizontal="center" vertical="center" wrapText="1"/>
    </xf>
    <xf numFmtId="0" fontId="7" fillId="2" borderId="1" xfId="1" applyNumberFormat="1" applyFont="1" applyFill="1" applyBorder="1" applyAlignment="1">
      <alignment horizontal="center" vertical="center" wrapText="1"/>
    </xf>
    <xf numFmtId="0" fontId="12" fillId="0" borderId="0" xfId="1" applyNumberFormat="1" applyFont="1" applyBorder="1" applyAlignment="1">
      <alignment horizontal="right" vertical="center" wrapText="1"/>
    </xf>
    <xf numFmtId="0" fontId="14" fillId="0" borderId="0" xfId="0" applyFont="1" applyAlignment="1">
      <alignment vertical="center" wrapText="1"/>
    </xf>
    <xf numFmtId="0" fontId="11" fillId="0" borderId="0" xfId="0" applyFont="1" applyAlignment="1">
      <alignment vertical="center" wrapText="1"/>
    </xf>
    <xf numFmtId="0" fontId="8" fillId="0" borderId="0" xfId="0" applyFont="1"/>
    <xf numFmtId="0" fontId="16" fillId="0" borderId="0" xfId="0" applyFont="1" applyAlignment="1"/>
    <xf numFmtId="0" fontId="8" fillId="0" borderId="0" xfId="0" applyFont="1" applyAlignment="1"/>
    <xf numFmtId="0" fontId="17" fillId="0" borderId="0" xfId="0" applyFont="1"/>
    <xf numFmtId="0" fontId="18" fillId="0" borderId="0" xfId="0" applyFont="1"/>
    <xf numFmtId="0" fontId="8" fillId="0" borderId="0" xfId="0" applyFont="1" applyAlignment="1">
      <alignment horizontal="center"/>
    </xf>
    <xf numFmtId="0" fontId="8" fillId="0" borderId="0" xfId="0" applyFont="1" applyAlignment="1">
      <alignment horizontal="center" vertical="center"/>
    </xf>
    <xf numFmtId="0" fontId="19" fillId="0" borderId="0" xfId="0" applyFont="1" applyAlignment="1"/>
    <xf numFmtId="0" fontId="20" fillId="0" borderId="0" xfId="0" applyFont="1" applyAlignment="1"/>
    <xf numFmtId="0" fontId="21" fillId="0" borderId="0" xfId="0" applyFont="1" applyAlignment="1"/>
    <xf numFmtId="0" fontId="22" fillId="0" borderId="0" xfId="0" applyFont="1" applyBorder="1" applyAlignment="1">
      <alignment horizontal="center" vertical="center" wrapText="1"/>
    </xf>
    <xf numFmtId="0" fontId="16" fillId="0" borderId="0" xfId="0" applyFont="1" applyAlignment="1">
      <alignment wrapText="1"/>
    </xf>
    <xf numFmtId="0" fontId="8" fillId="0" borderId="0" xfId="0" applyFont="1" applyAlignment="1">
      <alignment wrapText="1"/>
    </xf>
    <xf numFmtId="0" fontId="16" fillId="0" borderId="0" xfId="0" applyNumberFormat="1" applyFont="1" applyAlignment="1">
      <alignment vertical="center"/>
    </xf>
    <xf numFmtId="0" fontId="8" fillId="0" borderId="0" xfId="0" applyNumberFormat="1" applyFont="1" applyAlignment="1">
      <alignment vertical="center"/>
    </xf>
    <xf numFmtId="4" fontId="8" fillId="0" borderId="0" xfId="0" applyNumberFormat="1" applyFont="1"/>
    <xf numFmtId="0" fontId="15" fillId="0" borderId="0" xfId="0" applyFont="1" applyAlignment="1">
      <alignment vertical="center" wrapText="1"/>
    </xf>
    <xf numFmtId="0" fontId="23" fillId="0" borderId="0" xfId="0" applyFont="1" applyAlignment="1">
      <alignment vertical="center" wrapText="1"/>
    </xf>
    <xf numFmtId="0" fontId="8" fillId="0" borderId="0" xfId="0" applyFont="1" applyAlignment="1">
      <alignment horizontal="right"/>
    </xf>
    <xf numFmtId="14" fontId="8" fillId="0" borderId="0" xfId="0" applyNumberFormat="1" applyFont="1" applyAlignment="1">
      <alignment horizontal="right" vertical="center"/>
    </xf>
    <xf numFmtId="0" fontId="26" fillId="0" borderId="0" xfId="1" applyNumberFormat="1" applyFont="1" applyAlignment="1">
      <alignment horizontal="center" vertical="center" wrapText="1"/>
    </xf>
    <xf numFmtId="0" fontId="27" fillId="2" borderId="0" xfId="1" applyNumberFormat="1" applyFont="1" applyFill="1" applyBorder="1" applyAlignment="1">
      <alignment horizontal="center" vertical="center" wrapText="1"/>
    </xf>
    <xf numFmtId="0" fontId="28" fillId="0" borderId="0" xfId="1" applyNumberFormat="1" applyFont="1" applyBorder="1" applyAlignment="1">
      <alignment horizontal="right" vertical="center" wrapText="1"/>
    </xf>
    <xf numFmtId="0" fontId="26" fillId="0" borderId="0" xfId="1" applyNumberFormat="1" applyFont="1" applyAlignment="1">
      <alignment horizontal="left" vertical="center" wrapText="1"/>
    </xf>
    <xf numFmtId="0" fontId="4" fillId="0" borderId="0" xfId="1" applyNumberFormat="1" applyFont="1" applyAlignment="1">
      <alignment vertical="center" wrapText="1"/>
    </xf>
    <xf numFmtId="4" fontId="29" fillId="0" borderId="0" xfId="0" applyNumberFormat="1" applyFont="1" applyBorder="1" applyAlignment="1">
      <alignment horizontal="center" vertical="center" wrapText="1"/>
    </xf>
    <xf numFmtId="0" fontId="30" fillId="0" borderId="0" xfId="0" applyFont="1" applyBorder="1" applyAlignment="1">
      <alignment horizontal="center" vertical="center" wrapText="1"/>
    </xf>
    <xf numFmtId="14" fontId="30" fillId="3" borderId="0" xfId="0" applyNumberFormat="1" applyFont="1" applyFill="1" applyBorder="1" applyAlignment="1">
      <alignment horizontal="center" vertical="center" wrapText="1"/>
    </xf>
    <xf numFmtId="4" fontId="31" fillId="0" borderId="0" xfId="0" applyNumberFormat="1" applyFont="1" applyBorder="1" applyAlignment="1">
      <alignment horizontal="center" vertical="center" wrapText="1"/>
    </xf>
    <xf numFmtId="14" fontId="32" fillId="3" borderId="0" xfId="0" applyNumberFormat="1" applyFont="1" applyFill="1" applyBorder="1" applyAlignment="1">
      <alignment horizontal="center" vertical="center" wrapText="1"/>
    </xf>
    <xf numFmtId="4" fontId="4" fillId="0" borderId="0" xfId="1" applyNumberFormat="1" applyFont="1" applyBorder="1" applyAlignment="1">
      <alignment horizontal="center" vertical="center" wrapText="1"/>
    </xf>
    <xf numFmtId="0" fontId="6" fillId="0" borderId="4" xfId="1" applyNumberFormat="1" applyFont="1" applyBorder="1" applyAlignment="1">
      <alignment horizontal="center" vertical="center" wrapText="1"/>
    </xf>
    <xf numFmtId="4" fontId="0" fillId="0" borderId="0" xfId="0" applyNumberFormat="1"/>
    <xf numFmtId="49" fontId="8" fillId="2" borderId="1" xfId="1" applyNumberFormat="1" applyFont="1" applyFill="1" applyBorder="1" applyAlignment="1">
      <alignment horizontal="center" vertical="center" wrapText="1"/>
    </xf>
    <xf numFmtId="2" fontId="8" fillId="2" borderId="1" xfId="1" applyNumberFormat="1" applyFont="1" applyFill="1" applyBorder="1" applyAlignment="1">
      <alignment horizontal="center" vertical="center" wrapText="1"/>
    </xf>
    <xf numFmtId="14" fontId="8" fillId="2" borderId="1" xfId="1" applyNumberFormat="1" applyFont="1" applyFill="1" applyBorder="1" applyAlignment="1">
      <alignment horizontal="center" vertical="center" wrapText="1"/>
    </xf>
    <xf numFmtId="1" fontId="8" fillId="2" borderId="1" xfId="1" applyNumberFormat="1" applyFont="1" applyFill="1" applyBorder="1" applyAlignment="1">
      <alignment horizontal="center" vertical="center" wrapText="1"/>
    </xf>
    <xf numFmtId="164" fontId="8" fillId="2" borderId="1" xfId="1" applyNumberFormat="1" applyFont="1" applyFill="1" applyBorder="1" applyAlignment="1">
      <alignment horizontal="center" vertical="center" wrapText="1"/>
    </xf>
    <xf numFmtId="0" fontId="2" fillId="0" borderId="0" xfId="0" applyFont="1" applyAlignment="1">
      <alignment vertical="center"/>
    </xf>
    <xf numFmtId="0" fontId="7" fillId="0" borderId="1" xfId="1" applyNumberFormat="1"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wrapText="1"/>
    </xf>
    <xf numFmtId="0" fontId="7" fillId="2" borderId="1" xfId="1" applyNumberFormat="1" applyFont="1" applyFill="1" applyBorder="1" applyAlignment="1">
      <alignment horizontal="center" vertical="center" wrapText="1"/>
    </xf>
    <xf numFmtId="0" fontId="3" fillId="0" borderId="0" xfId="0" applyFont="1" applyBorder="1" applyAlignment="1">
      <alignment horizontal="left" vertical="center" wrapText="1"/>
    </xf>
    <xf numFmtId="0" fontId="6" fillId="0" borderId="1" xfId="1" applyNumberFormat="1" applyFont="1" applyBorder="1" applyAlignment="1">
      <alignment horizontal="center" vertical="center" wrapText="1"/>
    </xf>
    <xf numFmtId="0" fontId="6" fillId="2" borderId="1" xfId="1" applyNumberFormat="1" applyFont="1" applyFill="1" applyBorder="1" applyAlignment="1">
      <alignment horizontal="center" vertical="center" wrapText="1"/>
    </xf>
    <xf numFmtId="0" fontId="16" fillId="0" borderId="0" xfId="0" applyFont="1" applyAlignment="1">
      <alignment horizontal="left" wrapText="1"/>
    </xf>
    <xf numFmtId="0" fontId="6" fillId="0" borderId="5" xfId="1" applyNumberFormat="1" applyFont="1" applyBorder="1" applyAlignment="1">
      <alignment horizontal="right" vertical="center" wrapText="1"/>
    </xf>
    <xf numFmtId="0" fontId="6" fillId="0" borderId="6" xfId="1" applyNumberFormat="1" applyFont="1" applyBorder="1" applyAlignment="1">
      <alignment horizontal="right" vertical="center" wrapText="1"/>
    </xf>
    <xf numFmtId="0" fontId="6" fillId="0" borderId="7" xfId="1" applyNumberFormat="1" applyFont="1" applyBorder="1" applyAlignment="1">
      <alignment horizontal="right" vertical="center" wrapText="1"/>
    </xf>
    <xf numFmtId="0" fontId="7" fillId="0" borderId="5" xfId="1" applyNumberFormat="1" applyFont="1" applyBorder="1" applyAlignment="1">
      <alignment horizontal="center" vertical="center" wrapText="1"/>
    </xf>
    <xf numFmtId="0" fontId="7" fillId="0" borderId="6" xfId="1" applyNumberFormat="1" applyFont="1" applyBorder="1" applyAlignment="1">
      <alignment horizontal="center" vertical="center" wrapText="1"/>
    </xf>
    <xf numFmtId="0" fontId="7" fillId="0" borderId="7" xfId="1"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Alignment="1">
      <alignment horizontal="left" vertical="center" wrapText="1"/>
    </xf>
    <xf numFmtId="0" fontId="15" fillId="0" borderId="0" xfId="0" applyFont="1" applyAlignment="1">
      <alignment vertical="center" wrapText="1"/>
    </xf>
    <xf numFmtId="0" fontId="12" fillId="0" borderId="0" xfId="1" applyNumberFormat="1" applyFont="1" applyBorder="1" applyAlignment="1">
      <alignment horizontal="right" vertical="center" wrapText="1"/>
    </xf>
    <xf numFmtId="0" fontId="7" fillId="0" borderId="2" xfId="1" applyNumberFormat="1" applyFont="1" applyBorder="1" applyAlignment="1">
      <alignment horizontal="center" vertical="center" wrapText="1"/>
    </xf>
    <xf numFmtId="0" fontId="7" fillId="0" borderId="3" xfId="1" applyNumberFormat="1" applyFont="1" applyBorder="1" applyAlignment="1">
      <alignment horizontal="center" vertical="center" wrapText="1"/>
    </xf>
    <xf numFmtId="0" fontId="26" fillId="0" borderId="0" xfId="1" applyNumberFormat="1" applyFont="1" applyAlignment="1">
      <alignment horizontal="left" vertical="center" wrapText="1"/>
    </xf>
    <xf numFmtId="0" fontId="24" fillId="0" borderId="0" xfId="0" applyFont="1" applyAlignment="1">
      <alignment horizontal="left" wrapText="1"/>
    </xf>
    <xf numFmtId="0" fontId="16" fillId="0" borderId="0" xfId="0" applyNumberFormat="1" applyFont="1" applyAlignment="1">
      <alignment horizontal="left" vertical="center" wrapText="1"/>
    </xf>
    <xf numFmtId="0" fontId="25" fillId="0" borderId="0" xfId="1" applyNumberFormat="1" applyFont="1" applyAlignment="1">
      <alignment horizontal="left" vertical="center" wrapText="1"/>
    </xf>
    <xf numFmtId="0" fontId="18" fillId="2" borderId="0" xfId="0" applyFont="1" applyFill="1" applyAlignment="1">
      <alignment horizontal="left" wrapText="1"/>
    </xf>
    <xf numFmtId="0" fontId="16" fillId="2" borderId="0" xfId="0" applyFont="1" applyFill="1" applyAlignment="1">
      <alignment horizontal="left"/>
    </xf>
    <xf numFmtId="0" fontId="26" fillId="0" borderId="0" xfId="1" applyNumberFormat="1" applyFont="1" applyAlignment="1">
      <alignment horizontal="center" vertical="top" wrapText="1"/>
    </xf>
  </cellXfs>
  <cellStyles count="775">
    <cellStyle name="20% - Акцент1 2" xfId="2"/>
    <cellStyle name="20% - Акцент1 3" xfId="3"/>
    <cellStyle name="20% - Акцент2 2" xfId="4"/>
    <cellStyle name="20% - Акцент2 3" xfId="5"/>
    <cellStyle name="20% - Акцент3 2" xfId="6"/>
    <cellStyle name="20% - Акцент3 3" xfId="7"/>
    <cellStyle name="20% - Акцент4 2" xfId="8"/>
    <cellStyle name="20% - Акцент4 3" xfId="9"/>
    <cellStyle name="20% - Акцент5 2" xfId="10"/>
    <cellStyle name="20% - Акцент5 3" xfId="11"/>
    <cellStyle name="20% - Акцент6 2" xfId="12"/>
    <cellStyle name="20% - Акцент6 3" xfId="13"/>
    <cellStyle name="40% - Акцент1 2" xfId="14"/>
    <cellStyle name="40% - Акцент1 3" xfId="15"/>
    <cellStyle name="40% - Акцент2 2" xfId="16"/>
    <cellStyle name="40% - Акцент2 3" xfId="17"/>
    <cellStyle name="40% - Акцент3 2" xfId="18"/>
    <cellStyle name="40% - Акцент3 3" xfId="19"/>
    <cellStyle name="40% - Акцент4 2" xfId="20"/>
    <cellStyle name="40% - Акцент4 3" xfId="21"/>
    <cellStyle name="40% - Акцент5 2" xfId="22"/>
    <cellStyle name="40% - Акцент5 3" xfId="23"/>
    <cellStyle name="40% - Акцент6 2" xfId="24"/>
    <cellStyle name="40% - Акцент6 3" xfId="25"/>
    <cellStyle name="60% - Акцент1 2" xfId="26"/>
    <cellStyle name="60% - Акцент1 3" xfId="27"/>
    <cellStyle name="60% - Акцент2 2" xfId="28"/>
    <cellStyle name="60% - Акцент2 3" xfId="29"/>
    <cellStyle name="60% - Акцент3 2" xfId="30"/>
    <cellStyle name="60% - Акцент3 3" xfId="31"/>
    <cellStyle name="60% - Акцент4 2" xfId="32"/>
    <cellStyle name="60% - Акцент4 3" xfId="33"/>
    <cellStyle name="60% - Акцент5 2" xfId="34"/>
    <cellStyle name="60% - Акцент5 3" xfId="35"/>
    <cellStyle name="60% - Акцент6 2" xfId="36"/>
    <cellStyle name="60% - Акцент6 3" xfId="37"/>
    <cellStyle name="Акцент1 2" xfId="38"/>
    <cellStyle name="Акцент1 3" xfId="39"/>
    <cellStyle name="Акцент2 2" xfId="40"/>
    <cellStyle name="Акцент2 3" xfId="41"/>
    <cellStyle name="Акцент3 2" xfId="42"/>
    <cellStyle name="Акцент3 3" xfId="43"/>
    <cellStyle name="Акцент4 2" xfId="44"/>
    <cellStyle name="Акцент4 3" xfId="45"/>
    <cellStyle name="Акцент5 2" xfId="46"/>
    <cellStyle name="Акцент5 3" xfId="47"/>
    <cellStyle name="Акцент6 2" xfId="48"/>
    <cellStyle name="Акцент6 3" xfId="49"/>
    <cellStyle name="Ввод  2" xfId="50"/>
    <cellStyle name="Ввод  3" xfId="51"/>
    <cellStyle name="Вывод 2" xfId="52"/>
    <cellStyle name="Вывод 3" xfId="53"/>
    <cellStyle name="Вычисление 2" xfId="54"/>
    <cellStyle name="Вычисление 3" xfId="55"/>
    <cellStyle name="Денежный 2" xfId="56"/>
    <cellStyle name="Денежный 3" xfId="57"/>
    <cellStyle name="Заголовок 1 2" xfId="58"/>
    <cellStyle name="Заголовок 1 3" xfId="59"/>
    <cellStyle name="Заголовок 2 2" xfId="60"/>
    <cellStyle name="Заголовок 2 3" xfId="61"/>
    <cellStyle name="Заголовок 3 2" xfId="62"/>
    <cellStyle name="Заголовок 3 3" xfId="63"/>
    <cellStyle name="Заголовок 4 2" xfId="64"/>
    <cellStyle name="Заголовок 4 3" xfId="65"/>
    <cellStyle name="Итог 2" xfId="66"/>
    <cellStyle name="Итог 3" xfId="67"/>
    <cellStyle name="Контрольная ячейка 2" xfId="68"/>
    <cellStyle name="Контрольная ячейка 3" xfId="69"/>
    <cellStyle name="Название 2" xfId="70"/>
    <cellStyle name="Название 3" xfId="71"/>
    <cellStyle name="Нейтральный 2" xfId="72"/>
    <cellStyle name="Нейтральный 3" xfId="73"/>
    <cellStyle name="Обычный" xfId="0" builtinId="0"/>
    <cellStyle name="Обычный 10" xfId="74"/>
    <cellStyle name="Обычный 11" xfId="75"/>
    <cellStyle name="Обычный 12" xfId="76"/>
    <cellStyle name="Обычный 13" xfId="77"/>
    <cellStyle name="Обычный 13 2" xfId="78"/>
    <cellStyle name="Обычный 13 2 2" xfId="79"/>
    <cellStyle name="Обычный 13 2 2 2" xfId="80"/>
    <cellStyle name="Обычный 13 2 3" xfId="81"/>
    <cellStyle name="Обычный 13 3" xfId="82"/>
    <cellStyle name="Обычный 13 3 2" xfId="83"/>
    <cellStyle name="Обычный 13 4" xfId="84"/>
    <cellStyle name="Обычный 13 5" xfId="85"/>
    <cellStyle name="Обычный 14" xfId="86"/>
    <cellStyle name="Обычный 15" xfId="1"/>
    <cellStyle name="Обычный 15 2" xfId="87"/>
    <cellStyle name="Обычный 15 2 2" xfId="88"/>
    <cellStyle name="Обычный 15 3" xfId="89"/>
    <cellStyle name="Обычный 15 4" xfId="90"/>
    <cellStyle name="Обычный 15 4 2" xfId="91"/>
    <cellStyle name="Обычный 15 5" xfId="92"/>
    <cellStyle name="Обычный 2" xfId="93"/>
    <cellStyle name="Обычный 2 2" xfId="94"/>
    <cellStyle name="Обычный 2 2 2" xfId="95"/>
    <cellStyle name="Обычный 2 3" xfId="96"/>
    <cellStyle name="Обычный 2 4" xfId="97"/>
    <cellStyle name="Обычный 3" xfId="98"/>
    <cellStyle name="Обычный 3 2" xfId="99"/>
    <cellStyle name="Обычный 3 2 2" xfId="100"/>
    <cellStyle name="Обычный 3 2 2 2" xfId="101"/>
    <cellStyle name="Обычный 3 2 3" xfId="102"/>
    <cellStyle name="Обычный 3 2 4" xfId="103"/>
    <cellStyle name="Обычный 4" xfId="104"/>
    <cellStyle name="Обычный 4 10" xfId="105"/>
    <cellStyle name="Обычный 4 10 2" xfId="106"/>
    <cellStyle name="Обычный 4 11" xfId="107"/>
    <cellStyle name="Обычный 4 12" xfId="108"/>
    <cellStyle name="Обычный 4 2" xfId="109"/>
    <cellStyle name="Обычный 4 2 2" xfId="110"/>
    <cellStyle name="Обычный 4 2 2 2" xfId="111"/>
    <cellStyle name="Обычный 4 2 2 2 2" xfId="112"/>
    <cellStyle name="Обычный 4 2 2 2 2 2" xfId="113"/>
    <cellStyle name="Обычный 4 2 2 2 2 2 2" xfId="114"/>
    <cellStyle name="Обычный 4 2 2 2 2 2 2 2" xfId="115"/>
    <cellStyle name="Обычный 4 2 2 2 2 2 2 2 2" xfId="116"/>
    <cellStyle name="Обычный 4 2 2 2 2 2 2 3" xfId="117"/>
    <cellStyle name="Обычный 4 2 2 2 2 2 3" xfId="118"/>
    <cellStyle name="Обычный 4 2 2 2 2 2 3 2" xfId="119"/>
    <cellStyle name="Обычный 4 2 2 2 2 2 4" xfId="120"/>
    <cellStyle name="Обычный 4 2 2 2 2 2 5" xfId="121"/>
    <cellStyle name="Обычный 4 2 2 2 2 3" xfId="122"/>
    <cellStyle name="Обычный 4 2 2 2 2 3 2" xfId="123"/>
    <cellStyle name="Обычный 4 2 2 2 2 3 2 2" xfId="124"/>
    <cellStyle name="Обычный 4 2 2 2 2 3 3" xfId="125"/>
    <cellStyle name="Обычный 4 2 2 2 2 4" xfId="126"/>
    <cellStyle name="Обычный 4 2 2 2 2 4 2" xfId="127"/>
    <cellStyle name="Обычный 4 2 2 2 2 5" xfId="128"/>
    <cellStyle name="Обычный 4 2 2 2 2 6" xfId="129"/>
    <cellStyle name="Обычный 4 2 2 2 3" xfId="130"/>
    <cellStyle name="Обычный 4 2 2 2 3 2" xfId="131"/>
    <cellStyle name="Обычный 4 2 2 2 3 2 2" xfId="132"/>
    <cellStyle name="Обычный 4 2 2 2 3 2 2 2" xfId="133"/>
    <cellStyle name="Обычный 4 2 2 2 3 2 3" xfId="134"/>
    <cellStyle name="Обычный 4 2 2 2 3 3" xfId="135"/>
    <cellStyle name="Обычный 4 2 2 2 3 3 2" xfId="136"/>
    <cellStyle name="Обычный 4 2 2 2 3 4" xfId="137"/>
    <cellStyle name="Обычный 4 2 2 2 3 5" xfId="138"/>
    <cellStyle name="Обычный 4 2 2 2 4" xfId="139"/>
    <cellStyle name="Обычный 4 2 2 2 4 2" xfId="140"/>
    <cellStyle name="Обычный 4 2 2 2 4 2 2" xfId="141"/>
    <cellStyle name="Обычный 4 2 2 2 4 3" xfId="142"/>
    <cellStyle name="Обычный 4 2 2 2 5" xfId="143"/>
    <cellStyle name="Обычный 4 2 2 2 5 2" xfId="144"/>
    <cellStyle name="Обычный 4 2 2 2 6" xfId="145"/>
    <cellStyle name="Обычный 4 2 2 2 7" xfId="146"/>
    <cellStyle name="Обычный 4 2 2 3" xfId="147"/>
    <cellStyle name="Обычный 4 2 2 3 2" xfId="148"/>
    <cellStyle name="Обычный 4 2 2 3 2 2" xfId="149"/>
    <cellStyle name="Обычный 4 2 2 3 2 2 2" xfId="150"/>
    <cellStyle name="Обычный 4 2 2 3 2 2 2 2" xfId="151"/>
    <cellStyle name="Обычный 4 2 2 3 2 2 3" xfId="152"/>
    <cellStyle name="Обычный 4 2 2 3 2 3" xfId="153"/>
    <cellStyle name="Обычный 4 2 2 3 2 3 2" xfId="154"/>
    <cellStyle name="Обычный 4 2 2 3 2 4" xfId="155"/>
    <cellStyle name="Обычный 4 2 2 3 2 5" xfId="156"/>
    <cellStyle name="Обычный 4 2 2 3 3" xfId="157"/>
    <cellStyle name="Обычный 4 2 2 3 3 2" xfId="158"/>
    <cellStyle name="Обычный 4 2 2 3 3 2 2" xfId="159"/>
    <cellStyle name="Обычный 4 2 2 3 3 3" xfId="160"/>
    <cellStyle name="Обычный 4 2 2 3 4" xfId="161"/>
    <cellStyle name="Обычный 4 2 2 3 4 2" xfId="162"/>
    <cellStyle name="Обычный 4 2 2 3 5" xfId="163"/>
    <cellStyle name="Обычный 4 2 2 3 6" xfId="164"/>
    <cellStyle name="Обычный 4 2 2 4" xfId="165"/>
    <cellStyle name="Обычный 4 2 2 4 2" xfId="166"/>
    <cellStyle name="Обычный 4 2 2 4 2 2" xfId="167"/>
    <cellStyle name="Обычный 4 2 2 4 2 2 2" xfId="168"/>
    <cellStyle name="Обычный 4 2 2 4 2 3" xfId="169"/>
    <cellStyle name="Обычный 4 2 2 4 3" xfId="170"/>
    <cellStyle name="Обычный 4 2 2 4 3 2" xfId="171"/>
    <cellStyle name="Обычный 4 2 2 4 4" xfId="172"/>
    <cellStyle name="Обычный 4 2 2 4 5" xfId="173"/>
    <cellStyle name="Обычный 4 2 2 5" xfId="174"/>
    <cellStyle name="Обычный 4 2 2 5 2" xfId="175"/>
    <cellStyle name="Обычный 4 2 2 5 2 2" xfId="176"/>
    <cellStyle name="Обычный 4 2 2 5 3" xfId="177"/>
    <cellStyle name="Обычный 4 2 2 6" xfId="178"/>
    <cellStyle name="Обычный 4 2 2 6 2" xfId="179"/>
    <cellStyle name="Обычный 4 2 2 7" xfId="180"/>
    <cellStyle name="Обычный 4 2 2 8" xfId="181"/>
    <cellStyle name="Обычный 4 2 3" xfId="182"/>
    <cellStyle name="Обычный 4 2 3 2" xfId="183"/>
    <cellStyle name="Обычный 4 2 3 2 2" xfId="184"/>
    <cellStyle name="Обычный 4 2 3 2 2 2" xfId="185"/>
    <cellStyle name="Обычный 4 2 3 2 2 2 2" xfId="186"/>
    <cellStyle name="Обычный 4 2 3 2 2 2 2 2" xfId="187"/>
    <cellStyle name="Обычный 4 2 3 2 2 2 3" xfId="188"/>
    <cellStyle name="Обычный 4 2 3 2 2 3" xfId="189"/>
    <cellStyle name="Обычный 4 2 3 2 2 3 2" xfId="190"/>
    <cellStyle name="Обычный 4 2 3 2 2 4" xfId="191"/>
    <cellStyle name="Обычный 4 2 3 2 2 5" xfId="192"/>
    <cellStyle name="Обычный 4 2 3 2 3" xfId="193"/>
    <cellStyle name="Обычный 4 2 3 2 3 2" xfId="194"/>
    <cellStyle name="Обычный 4 2 3 2 3 2 2" xfId="195"/>
    <cellStyle name="Обычный 4 2 3 2 3 3" xfId="196"/>
    <cellStyle name="Обычный 4 2 3 2 4" xfId="197"/>
    <cellStyle name="Обычный 4 2 3 2 4 2" xfId="198"/>
    <cellStyle name="Обычный 4 2 3 2 5" xfId="199"/>
    <cellStyle name="Обычный 4 2 3 2 6" xfId="200"/>
    <cellStyle name="Обычный 4 2 3 3" xfId="201"/>
    <cellStyle name="Обычный 4 2 3 3 2" xfId="202"/>
    <cellStyle name="Обычный 4 2 3 3 2 2" xfId="203"/>
    <cellStyle name="Обычный 4 2 3 3 2 2 2" xfId="204"/>
    <cellStyle name="Обычный 4 2 3 3 2 3" xfId="205"/>
    <cellStyle name="Обычный 4 2 3 3 3" xfId="206"/>
    <cellStyle name="Обычный 4 2 3 3 3 2" xfId="207"/>
    <cellStyle name="Обычный 4 2 3 3 4" xfId="208"/>
    <cellStyle name="Обычный 4 2 3 3 5" xfId="209"/>
    <cellStyle name="Обычный 4 2 3 4" xfId="210"/>
    <cellStyle name="Обычный 4 2 3 4 2" xfId="211"/>
    <cellStyle name="Обычный 4 2 3 4 2 2" xfId="212"/>
    <cellStyle name="Обычный 4 2 3 4 3" xfId="213"/>
    <cellStyle name="Обычный 4 2 3 5" xfId="214"/>
    <cellStyle name="Обычный 4 2 3 5 2" xfId="215"/>
    <cellStyle name="Обычный 4 2 3 6" xfId="216"/>
    <cellStyle name="Обычный 4 2 3 7" xfId="217"/>
    <cellStyle name="Обычный 4 2 4" xfId="218"/>
    <cellStyle name="Обычный 4 2 4 2" xfId="219"/>
    <cellStyle name="Обычный 4 2 4 2 2" xfId="220"/>
    <cellStyle name="Обычный 4 2 4 2 2 2" xfId="221"/>
    <cellStyle name="Обычный 4 2 4 2 2 2 2" xfId="222"/>
    <cellStyle name="Обычный 4 2 4 2 2 3" xfId="223"/>
    <cellStyle name="Обычный 4 2 4 2 3" xfId="224"/>
    <cellStyle name="Обычный 4 2 4 2 3 2" xfId="225"/>
    <cellStyle name="Обычный 4 2 4 2 4" xfId="226"/>
    <cellStyle name="Обычный 4 2 4 2 5" xfId="227"/>
    <cellStyle name="Обычный 4 2 4 3" xfId="228"/>
    <cellStyle name="Обычный 4 2 4 3 2" xfId="229"/>
    <cellStyle name="Обычный 4 2 4 3 2 2" xfId="230"/>
    <cellStyle name="Обычный 4 2 4 3 3" xfId="231"/>
    <cellStyle name="Обычный 4 2 4 4" xfId="232"/>
    <cellStyle name="Обычный 4 2 4 4 2" xfId="233"/>
    <cellStyle name="Обычный 4 2 4 5" xfId="234"/>
    <cellStyle name="Обычный 4 2 4 6" xfId="235"/>
    <cellStyle name="Обычный 4 2 5" xfId="236"/>
    <cellStyle name="Обычный 4 2 5 2" xfId="237"/>
    <cellStyle name="Обычный 4 2 5 2 2" xfId="238"/>
    <cellStyle name="Обычный 4 2 5 2 2 2" xfId="239"/>
    <cellStyle name="Обычный 4 2 5 2 3" xfId="240"/>
    <cellStyle name="Обычный 4 2 5 3" xfId="241"/>
    <cellStyle name="Обычный 4 2 5 3 2" xfId="242"/>
    <cellStyle name="Обычный 4 2 5 4" xfId="243"/>
    <cellStyle name="Обычный 4 2 5 5" xfId="244"/>
    <cellStyle name="Обычный 4 2 6" xfId="245"/>
    <cellStyle name="Обычный 4 2 6 2" xfId="246"/>
    <cellStyle name="Обычный 4 2 6 2 2" xfId="247"/>
    <cellStyle name="Обычный 4 2 6 3" xfId="248"/>
    <cellStyle name="Обычный 4 2 7" xfId="249"/>
    <cellStyle name="Обычный 4 2 7 2" xfId="250"/>
    <cellStyle name="Обычный 4 2 8" xfId="251"/>
    <cellStyle name="Обычный 4 2 9" xfId="252"/>
    <cellStyle name="Обычный 4 3" xfId="253"/>
    <cellStyle name="Обычный 4 3 10" xfId="254"/>
    <cellStyle name="Обычный 4 3 10 2" xfId="255"/>
    <cellStyle name="Обычный 4 3 10 2 2" xfId="256"/>
    <cellStyle name="Обычный 4 3 10 3" xfId="257"/>
    <cellStyle name="Обычный 4 3 11" xfId="258"/>
    <cellStyle name="Обычный 4 3 11 2" xfId="259"/>
    <cellStyle name="Обычный 4 3 12" xfId="260"/>
    <cellStyle name="Обычный 4 3 13" xfId="261"/>
    <cellStyle name="Обычный 4 3 2" xfId="262"/>
    <cellStyle name="Обычный 4 3 2 2" xfId="263"/>
    <cellStyle name="Обычный 4 3 2 2 2" xfId="264"/>
    <cellStyle name="Обычный 4 3 2 2 2 2" xfId="265"/>
    <cellStyle name="Обычный 4 3 2 2 2 2 2" xfId="266"/>
    <cellStyle name="Обычный 4 3 2 2 2 2 2 2" xfId="267"/>
    <cellStyle name="Обычный 4 3 2 2 2 2 2 2 2" xfId="268"/>
    <cellStyle name="Обычный 4 3 2 2 2 2 2 3" xfId="269"/>
    <cellStyle name="Обычный 4 3 2 2 2 2 3" xfId="270"/>
    <cellStyle name="Обычный 4 3 2 2 2 2 3 2" xfId="271"/>
    <cellStyle name="Обычный 4 3 2 2 2 2 4" xfId="272"/>
    <cellStyle name="Обычный 4 3 2 2 2 2 5" xfId="273"/>
    <cellStyle name="Обычный 4 3 2 2 2 3" xfId="274"/>
    <cellStyle name="Обычный 4 3 2 2 2 3 2" xfId="275"/>
    <cellStyle name="Обычный 4 3 2 2 2 3 2 2" xfId="276"/>
    <cellStyle name="Обычный 4 3 2 2 2 3 3" xfId="277"/>
    <cellStyle name="Обычный 4 3 2 2 2 4" xfId="278"/>
    <cellStyle name="Обычный 4 3 2 2 2 4 2" xfId="279"/>
    <cellStyle name="Обычный 4 3 2 2 2 5" xfId="280"/>
    <cellStyle name="Обычный 4 3 2 2 2 6" xfId="281"/>
    <cellStyle name="Обычный 4 3 2 2 3" xfId="282"/>
    <cellStyle name="Обычный 4 3 2 2 3 2" xfId="283"/>
    <cellStyle name="Обычный 4 3 2 2 3 2 2" xfId="284"/>
    <cellStyle name="Обычный 4 3 2 2 3 2 2 2" xfId="285"/>
    <cellStyle name="Обычный 4 3 2 2 3 2 3" xfId="286"/>
    <cellStyle name="Обычный 4 3 2 2 3 3" xfId="287"/>
    <cellStyle name="Обычный 4 3 2 2 3 3 2" xfId="288"/>
    <cellStyle name="Обычный 4 3 2 2 3 4" xfId="289"/>
    <cellStyle name="Обычный 4 3 2 2 3 5" xfId="290"/>
    <cellStyle name="Обычный 4 3 2 2 4" xfId="291"/>
    <cellStyle name="Обычный 4 3 2 2 4 2" xfId="292"/>
    <cellStyle name="Обычный 4 3 2 2 4 2 2" xfId="293"/>
    <cellStyle name="Обычный 4 3 2 2 4 3" xfId="294"/>
    <cellStyle name="Обычный 4 3 2 2 5" xfId="295"/>
    <cellStyle name="Обычный 4 3 2 2 5 2" xfId="296"/>
    <cellStyle name="Обычный 4 3 2 2 6" xfId="297"/>
    <cellStyle name="Обычный 4 3 2 2 7" xfId="298"/>
    <cellStyle name="Обычный 4 3 2 3" xfId="299"/>
    <cellStyle name="Обычный 4 3 2 3 2" xfId="300"/>
    <cellStyle name="Обычный 4 3 2 3 2 2" xfId="301"/>
    <cellStyle name="Обычный 4 3 2 3 2 2 2" xfId="302"/>
    <cellStyle name="Обычный 4 3 2 3 2 2 2 2" xfId="303"/>
    <cellStyle name="Обычный 4 3 2 3 2 2 3" xfId="304"/>
    <cellStyle name="Обычный 4 3 2 3 2 3" xfId="305"/>
    <cellStyle name="Обычный 4 3 2 3 2 3 2" xfId="306"/>
    <cellStyle name="Обычный 4 3 2 3 2 4" xfId="307"/>
    <cellStyle name="Обычный 4 3 2 3 2 5" xfId="308"/>
    <cellStyle name="Обычный 4 3 2 3 3" xfId="309"/>
    <cellStyle name="Обычный 4 3 2 3 3 2" xfId="310"/>
    <cellStyle name="Обычный 4 3 2 3 3 2 2" xfId="311"/>
    <cellStyle name="Обычный 4 3 2 3 3 3" xfId="312"/>
    <cellStyle name="Обычный 4 3 2 3 4" xfId="313"/>
    <cellStyle name="Обычный 4 3 2 3 4 2" xfId="314"/>
    <cellStyle name="Обычный 4 3 2 3 5" xfId="315"/>
    <cellStyle name="Обычный 4 3 2 3 6" xfId="316"/>
    <cellStyle name="Обычный 4 3 2 4" xfId="317"/>
    <cellStyle name="Обычный 4 3 2 4 2" xfId="318"/>
    <cellStyle name="Обычный 4 3 2 4 2 2" xfId="319"/>
    <cellStyle name="Обычный 4 3 2 4 2 2 2" xfId="320"/>
    <cellStyle name="Обычный 4 3 2 4 2 3" xfId="321"/>
    <cellStyle name="Обычный 4 3 2 4 3" xfId="322"/>
    <cellStyle name="Обычный 4 3 2 4 3 2" xfId="323"/>
    <cellStyle name="Обычный 4 3 2 4 4" xfId="324"/>
    <cellStyle name="Обычный 4 3 2 4 5" xfId="325"/>
    <cellStyle name="Обычный 4 3 2 5" xfId="326"/>
    <cellStyle name="Обычный 4 3 2 5 2" xfId="327"/>
    <cellStyle name="Обычный 4 3 2 5 2 2" xfId="328"/>
    <cellStyle name="Обычный 4 3 2 5 3" xfId="329"/>
    <cellStyle name="Обычный 4 3 2 6" xfId="330"/>
    <cellStyle name="Обычный 4 3 2 6 2" xfId="331"/>
    <cellStyle name="Обычный 4 3 2 7" xfId="332"/>
    <cellStyle name="Обычный 4 3 2 8" xfId="333"/>
    <cellStyle name="Обычный 4 3 3" xfId="334"/>
    <cellStyle name="Обычный 4 3 3 2" xfId="335"/>
    <cellStyle name="Обычный 4 3 3 2 2" xfId="336"/>
    <cellStyle name="Обычный 4 3 3 2 2 2" xfId="337"/>
    <cellStyle name="Обычный 4 3 3 2 2 2 2" xfId="338"/>
    <cellStyle name="Обычный 4 3 3 2 2 2 2 2" xfId="339"/>
    <cellStyle name="Обычный 4 3 3 2 2 2 3" xfId="340"/>
    <cellStyle name="Обычный 4 3 3 2 2 3" xfId="341"/>
    <cellStyle name="Обычный 4 3 3 2 2 3 2" xfId="342"/>
    <cellStyle name="Обычный 4 3 3 2 2 4" xfId="343"/>
    <cellStyle name="Обычный 4 3 3 2 2 5" xfId="344"/>
    <cellStyle name="Обычный 4 3 3 2 3" xfId="345"/>
    <cellStyle name="Обычный 4 3 3 2 3 2" xfId="346"/>
    <cellStyle name="Обычный 4 3 3 2 3 2 2" xfId="347"/>
    <cellStyle name="Обычный 4 3 3 2 3 3" xfId="348"/>
    <cellStyle name="Обычный 4 3 3 2 4" xfId="349"/>
    <cellStyle name="Обычный 4 3 3 2 4 2" xfId="350"/>
    <cellStyle name="Обычный 4 3 3 2 5" xfId="351"/>
    <cellStyle name="Обычный 4 3 3 2 6" xfId="352"/>
    <cellStyle name="Обычный 4 3 3 3" xfId="353"/>
    <cellStyle name="Обычный 4 3 3 3 2" xfId="354"/>
    <cellStyle name="Обычный 4 3 3 3 2 2" xfId="355"/>
    <cellStyle name="Обычный 4 3 3 3 2 2 2" xfId="356"/>
    <cellStyle name="Обычный 4 3 3 3 2 3" xfId="357"/>
    <cellStyle name="Обычный 4 3 3 3 3" xfId="358"/>
    <cellStyle name="Обычный 4 3 3 3 3 2" xfId="359"/>
    <cellStyle name="Обычный 4 3 3 3 4" xfId="360"/>
    <cellStyle name="Обычный 4 3 3 3 5" xfId="361"/>
    <cellStyle name="Обычный 4 3 3 4" xfId="362"/>
    <cellStyle name="Обычный 4 3 3 4 2" xfId="363"/>
    <cellStyle name="Обычный 4 3 3 4 2 2" xfId="364"/>
    <cellStyle name="Обычный 4 3 3 4 3" xfId="365"/>
    <cellStyle name="Обычный 4 3 3 5" xfId="366"/>
    <cellStyle name="Обычный 4 3 3 5 2" xfId="367"/>
    <cellStyle name="Обычный 4 3 3 6" xfId="368"/>
    <cellStyle name="Обычный 4 3 3 7" xfId="369"/>
    <cellStyle name="Обычный 4 3 4" xfId="370"/>
    <cellStyle name="Обычный 4 3 4 2" xfId="371"/>
    <cellStyle name="Обычный 4 3 4 2 2" xfId="372"/>
    <cellStyle name="Обычный 4 3 4 2 2 2" xfId="373"/>
    <cellStyle name="Обычный 4 3 4 2 2 2 2" xfId="374"/>
    <cellStyle name="Обычный 4 3 4 2 2 3" xfId="375"/>
    <cellStyle name="Обычный 4 3 4 2 3" xfId="376"/>
    <cellStyle name="Обычный 4 3 4 2 3 2" xfId="377"/>
    <cellStyle name="Обычный 4 3 4 2 4" xfId="378"/>
    <cellStyle name="Обычный 4 3 4 2 5" xfId="379"/>
    <cellStyle name="Обычный 4 3 4 3" xfId="380"/>
    <cellStyle name="Обычный 4 3 4 3 2" xfId="381"/>
    <cellStyle name="Обычный 4 3 4 3 2 2" xfId="382"/>
    <cellStyle name="Обычный 4 3 4 3 3" xfId="383"/>
    <cellStyle name="Обычный 4 3 4 4" xfId="384"/>
    <cellStyle name="Обычный 4 3 4 4 2" xfId="385"/>
    <cellStyle name="Обычный 4 3 4 5" xfId="386"/>
    <cellStyle name="Обычный 4 3 4 6" xfId="387"/>
    <cellStyle name="Обычный 4 3 5" xfId="388"/>
    <cellStyle name="Обычный 4 3 5 2" xfId="389"/>
    <cellStyle name="Обычный 4 3 5 2 2" xfId="390"/>
    <cellStyle name="Обычный 4 3 5 2 2 2" xfId="391"/>
    <cellStyle name="Обычный 4 3 5 2 2 2 2" xfId="392"/>
    <cellStyle name="Обычный 4 3 5 2 2 3" xfId="393"/>
    <cellStyle name="Обычный 4 3 5 2 3" xfId="394"/>
    <cellStyle name="Обычный 4 3 5 2 3 2" xfId="395"/>
    <cellStyle name="Обычный 4 3 5 2 4" xfId="396"/>
    <cellStyle name="Обычный 4 3 5 2 5" xfId="397"/>
    <cellStyle name="Обычный 4 3 5 3" xfId="398"/>
    <cellStyle name="Обычный 4 3 5 3 2" xfId="399"/>
    <cellStyle name="Обычный 4 3 5 3 2 2" xfId="400"/>
    <cellStyle name="Обычный 4 3 5 3 3" xfId="401"/>
    <cellStyle name="Обычный 4 3 5 4" xfId="402"/>
    <cellStyle name="Обычный 4 3 5 4 2" xfId="403"/>
    <cellStyle name="Обычный 4 3 5 5" xfId="404"/>
    <cellStyle name="Обычный 4 3 5 6" xfId="405"/>
    <cellStyle name="Обычный 4 3 6" xfId="406"/>
    <cellStyle name="Обычный 4 3 6 2" xfId="407"/>
    <cellStyle name="Обычный 4 3 6 2 2" xfId="408"/>
    <cellStyle name="Обычный 4 3 6 2 2 2" xfId="409"/>
    <cellStyle name="Обычный 4 3 6 2 2 2 2" xfId="410"/>
    <cellStyle name="Обычный 4 3 6 2 2 3" xfId="411"/>
    <cellStyle name="Обычный 4 3 6 2 3" xfId="412"/>
    <cellStyle name="Обычный 4 3 6 2 3 2" xfId="413"/>
    <cellStyle name="Обычный 4 3 6 2 4" xfId="414"/>
    <cellStyle name="Обычный 4 3 6 2 5" xfId="415"/>
    <cellStyle name="Обычный 4 3 6 3" xfId="416"/>
    <cellStyle name="Обычный 4 3 6 3 2" xfId="417"/>
    <cellStyle name="Обычный 4 3 6 3 2 2" xfId="418"/>
    <cellStyle name="Обычный 4 3 6 3 3" xfId="419"/>
    <cellStyle name="Обычный 4 3 6 4" xfId="420"/>
    <cellStyle name="Обычный 4 3 6 4 2" xfId="421"/>
    <cellStyle name="Обычный 4 3 6 5" xfId="422"/>
    <cellStyle name="Обычный 4 3 6 6" xfId="423"/>
    <cellStyle name="Обычный 4 3 7" xfId="424"/>
    <cellStyle name="Обычный 4 3 7 2" xfId="425"/>
    <cellStyle name="Обычный 4 3 7 2 2" xfId="426"/>
    <cellStyle name="Обычный 4 3 7 2 2 2" xfId="427"/>
    <cellStyle name="Обычный 4 3 7 2 2 2 2" xfId="428"/>
    <cellStyle name="Обычный 4 3 7 2 2 3" xfId="429"/>
    <cellStyle name="Обычный 4 3 7 2 3" xfId="430"/>
    <cellStyle name="Обычный 4 3 7 2 3 2" xfId="431"/>
    <cellStyle name="Обычный 4 3 7 2 4" xfId="432"/>
    <cellStyle name="Обычный 4 3 7 2 5" xfId="433"/>
    <cellStyle name="Обычный 4 3 7 3" xfId="434"/>
    <cellStyle name="Обычный 4 3 7 3 2" xfId="435"/>
    <cellStyle name="Обычный 4 3 7 3 2 2" xfId="436"/>
    <cellStyle name="Обычный 4 3 7 3 3" xfId="437"/>
    <cellStyle name="Обычный 4 3 7 4" xfId="438"/>
    <cellStyle name="Обычный 4 3 7 4 2" xfId="439"/>
    <cellStyle name="Обычный 4 3 7 5" xfId="440"/>
    <cellStyle name="Обычный 4 3 7 6" xfId="441"/>
    <cellStyle name="Обычный 4 3 8" xfId="442"/>
    <cellStyle name="Обычный 4 3 8 2" xfId="443"/>
    <cellStyle name="Обычный 4 3 8 2 2" xfId="444"/>
    <cellStyle name="Обычный 4 3 8 2 2 2" xfId="445"/>
    <cellStyle name="Обычный 4 3 8 2 2 2 2" xfId="446"/>
    <cellStyle name="Обычный 4 3 8 2 2 3" xfId="447"/>
    <cellStyle name="Обычный 4 3 8 2 3" xfId="448"/>
    <cellStyle name="Обычный 4 3 8 2 3 2" xfId="449"/>
    <cellStyle name="Обычный 4 3 8 2 4" xfId="450"/>
    <cellStyle name="Обычный 4 3 8 2 5" xfId="451"/>
    <cellStyle name="Обычный 4 3 8 3" xfId="452"/>
    <cellStyle name="Обычный 4 3 8 3 2" xfId="453"/>
    <cellStyle name="Обычный 4 3 8 3 2 2" xfId="454"/>
    <cellStyle name="Обычный 4 3 8 3 3" xfId="455"/>
    <cellStyle name="Обычный 4 3 8 4" xfId="456"/>
    <cellStyle name="Обычный 4 3 8 4 2" xfId="457"/>
    <cellStyle name="Обычный 4 3 8 5" xfId="458"/>
    <cellStyle name="Обычный 4 3 8 6" xfId="459"/>
    <cellStyle name="Обычный 4 3 9" xfId="460"/>
    <cellStyle name="Обычный 4 3 9 2" xfId="461"/>
    <cellStyle name="Обычный 4 3 9 2 2" xfId="462"/>
    <cellStyle name="Обычный 4 3 9 2 2 2" xfId="463"/>
    <cellStyle name="Обычный 4 3 9 2 3" xfId="464"/>
    <cellStyle name="Обычный 4 3 9 3" xfId="465"/>
    <cellStyle name="Обычный 4 3 9 3 2" xfId="466"/>
    <cellStyle name="Обычный 4 3 9 4" xfId="467"/>
    <cellStyle name="Обычный 4 3 9 5" xfId="468"/>
    <cellStyle name="Обычный 4 4" xfId="469"/>
    <cellStyle name="Обычный 4 4 2" xfId="470"/>
    <cellStyle name="Обычный 4 4 2 2" xfId="471"/>
    <cellStyle name="Обычный 4 4 2 2 2" xfId="472"/>
    <cellStyle name="Обычный 4 4 2 2 2 2" xfId="473"/>
    <cellStyle name="Обычный 4 4 2 2 2 2 2" xfId="474"/>
    <cellStyle name="Обычный 4 4 2 2 2 2 2 2" xfId="475"/>
    <cellStyle name="Обычный 4 4 2 2 2 2 3" xfId="476"/>
    <cellStyle name="Обычный 4 4 2 2 2 3" xfId="477"/>
    <cellStyle name="Обычный 4 4 2 2 2 3 2" xfId="478"/>
    <cellStyle name="Обычный 4 4 2 2 2 4" xfId="479"/>
    <cellStyle name="Обычный 4 4 2 2 2 5" xfId="480"/>
    <cellStyle name="Обычный 4 4 2 2 3" xfId="481"/>
    <cellStyle name="Обычный 4 4 2 2 3 2" xfId="482"/>
    <cellStyle name="Обычный 4 4 2 2 3 2 2" xfId="483"/>
    <cellStyle name="Обычный 4 4 2 2 3 3" xfId="484"/>
    <cellStyle name="Обычный 4 4 2 2 4" xfId="485"/>
    <cellStyle name="Обычный 4 4 2 2 4 2" xfId="486"/>
    <cellStyle name="Обычный 4 4 2 2 5" xfId="487"/>
    <cellStyle name="Обычный 4 4 2 2 6" xfId="488"/>
    <cellStyle name="Обычный 4 4 2 3" xfId="489"/>
    <cellStyle name="Обычный 4 4 2 3 2" xfId="490"/>
    <cellStyle name="Обычный 4 4 2 3 2 2" xfId="491"/>
    <cellStyle name="Обычный 4 4 2 3 2 2 2" xfId="492"/>
    <cellStyle name="Обычный 4 4 2 3 2 3" xfId="493"/>
    <cellStyle name="Обычный 4 4 2 3 3" xfId="494"/>
    <cellStyle name="Обычный 4 4 2 3 3 2" xfId="495"/>
    <cellStyle name="Обычный 4 4 2 3 4" xfId="496"/>
    <cellStyle name="Обычный 4 4 2 3 5" xfId="497"/>
    <cellStyle name="Обычный 4 4 2 4" xfId="498"/>
    <cellStyle name="Обычный 4 4 2 4 2" xfId="499"/>
    <cellStyle name="Обычный 4 4 2 4 2 2" xfId="500"/>
    <cellStyle name="Обычный 4 4 2 4 3" xfId="501"/>
    <cellStyle name="Обычный 4 4 2 5" xfId="502"/>
    <cellStyle name="Обычный 4 4 2 5 2" xfId="503"/>
    <cellStyle name="Обычный 4 4 2 6" xfId="504"/>
    <cellStyle name="Обычный 4 4 2 7" xfId="505"/>
    <cellStyle name="Обычный 4 4 3" xfId="506"/>
    <cellStyle name="Обычный 4 4 3 2" xfId="507"/>
    <cellStyle name="Обычный 4 4 3 2 2" xfId="508"/>
    <cellStyle name="Обычный 4 4 3 2 2 2" xfId="509"/>
    <cellStyle name="Обычный 4 4 3 2 2 2 2" xfId="510"/>
    <cellStyle name="Обычный 4 4 3 2 2 3" xfId="511"/>
    <cellStyle name="Обычный 4 4 3 2 3" xfId="512"/>
    <cellStyle name="Обычный 4 4 3 2 3 2" xfId="513"/>
    <cellStyle name="Обычный 4 4 3 2 4" xfId="514"/>
    <cellStyle name="Обычный 4 4 3 2 5" xfId="515"/>
    <cellStyle name="Обычный 4 4 3 3" xfId="516"/>
    <cellStyle name="Обычный 4 4 3 3 2" xfId="517"/>
    <cellStyle name="Обычный 4 4 3 3 2 2" xfId="518"/>
    <cellStyle name="Обычный 4 4 3 3 3" xfId="519"/>
    <cellStyle name="Обычный 4 4 3 4" xfId="520"/>
    <cellStyle name="Обычный 4 4 3 4 2" xfId="521"/>
    <cellStyle name="Обычный 4 4 3 5" xfId="522"/>
    <cellStyle name="Обычный 4 4 3 6" xfId="523"/>
    <cellStyle name="Обычный 4 4 4" xfId="524"/>
    <cellStyle name="Обычный 4 4 4 2" xfId="525"/>
    <cellStyle name="Обычный 4 4 4 2 2" xfId="526"/>
    <cellStyle name="Обычный 4 4 4 2 2 2" xfId="527"/>
    <cellStyle name="Обычный 4 4 4 2 3" xfId="528"/>
    <cellStyle name="Обычный 4 4 4 3" xfId="529"/>
    <cellStyle name="Обычный 4 4 4 3 2" xfId="530"/>
    <cellStyle name="Обычный 4 4 4 4" xfId="531"/>
    <cellStyle name="Обычный 4 4 4 5" xfId="532"/>
    <cellStyle name="Обычный 4 4 5" xfId="533"/>
    <cellStyle name="Обычный 4 4 5 2" xfId="534"/>
    <cellStyle name="Обычный 4 4 5 2 2" xfId="535"/>
    <cellStyle name="Обычный 4 4 5 3" xfId="536"/>
    <cellStyle name="Обычный 4 4 6" xfId="537"/>
    <cellStyle name="Обычный 4 4 6 2" xfId="538"/>
    <cellStyle name="Обычный 4 4 7" xfId="539"/>
    <cellStyle name="Обычный 4 4 8" xfId="540"/>
    <cellStyle name="Обычный 4 5" xfId="541"/>
    <cellStyle name="Обычный 4 5 2" xfId="542"/>
    <cellStyle name="Обычный 4 5 2 2" xfId="543"/>
    <cellStyle name="Обычный 4 5 2 2 2" xfId="544"/>
    <cellStyle name="Обычный 4 5 2 2 2 2" xfId="545"/>
    <cellStyle name="Обычный 4 5 2 2 2 2 2" xfId="546"/>
    <cellStyle name="Обычный 4 5 2 2 2 3" xfId="547"/>
    <cellStyle name="Обычный 4 5 2 2 3" xfId="548"/>
    <cellStyle name="Обычный 4 5 2 2 3 2" xfId="549"/>
    <cellStyle name="Обычный 4 5 2 2 4" xfId="550"/>
    <cellStyle name="Обычный 4 5 2 2 5" xfId="551"/>
    <cellStyle name="Обычный 4 5 2 3" xfId="552"/>
    <cellStyle name="Обычный 4 5 2 3 2" xfId="553"/>
    <cellStyle name="Обычный 4 5 2 3 2 2" xfId="554"/>
    <cellStyle name="Обычный 4 5 2 3 3" xfId="555"/>
    <cellStyle name="Обычный 4 5 2 4" xfId="556"/>
    <cellStyle name="Обычный 4 5 2 4 2" xfId="557"/>
    <cellStyle name="Обычный 4 5 2 5" xfId="558"/>
    <cellStyle name="Обычный 4 5 2 6" xfId="559"/>
    <cellStyle name="Обычный 4 5 3" xfId="560"/>
    <cellStyle name="Обычный 4 5 3 2" xfId="561"/>
    <cellStyle name="Обычный 4 5 3 2 2" xfId="562"/>
    <cellStyle name="Обычный 4 5 3 2 2 2" xfId="563"/>
    <cellStyle name="Обычный 4 5 3 2 3" xfId="564"/>
    <cellStyle name="Обычный 4 5 3 3" xfId="565"/>
    <cellStyle name="Обычный 4 5 3 3 2" xfId="566"/>
    <cellStyle name="Обычный 4 5 3 4" xfId="567"/>
    <cellStyle name="Обычный 4 5 3 5" xfId="568"/>
    <cellStyle name="Обычный 4 5 4" xfId="569"/>
    <cellStyle name="Обычный 4 5 4 2" xfId="570"/>
    <cellStyle name="Обычный 4 5 4 2 2" xfId="571"/>
    <cellStyle name="Обычный 4 5 4 3" xfId="572"/>
    <cellStyle name="Обычный 4 5 5" xfId="573"/>
    <cellStyle name="Обычный 4 5 5 2" xfId="574"/>
    <cellStyle name="Обычный 4 5 6" xfId="575"/>
    <cellStyle name="Обычный 4 5 7" xfId="576"/>
    <cellStyle name="Обычный 4 6" xfId="577"/>
    <cellStyle name="Обычный 4 7" xfId="578"/>
    <cellStyle name="Обычный 4 7 2" xfId="579"/>
    <cellStyle name="Обычный 4 7 2 2" xfId="580"/>
    <cellStyle name="Обычный 4 7 2 2 2" xfId="581"/>
    <cellStyle name="Обычный 4 7 2 2 2 2" xfId="582"/>
    <cellStyle name="Обычный 4 7 2 2 3" xfId="583"/>
    <cellStyle name="Обычный 4 7 2 3" xfId="584"/>
    <cellStyle name="Обычный 4 7 2 3 2" xfId="585"/>
    <cellStyle name="Обычный 4 7 2 4" xfId="586"/>
    <cellStyle name="Обычный 4 7 2 5" xfId="587"/>
    <cellStyle name="Обычный 4 7 3" xfId="588"/>
    <cellStyle name="Обычный 4 7 3 2" xfId="589"/>
    <cellStyle name="Обычный 4 7 3 2 2" xfId="590"/>
    <cellStyle name="Обычный 4 7 3 3" xfId="591"/>
    <cellStyle name="Обычный 4 7 4" xfId="592"/>
    <cellStyle name="Обычный 4 7 4 2" xfId="593"/>
    <cellStyle name="Обычный 4 7 5" xfId="594"/>
    <cellStyle name="Обычный 4 7 6" xfId="595"/>
    <cellStyle name="Обычный 4 8" xfId="596"/>
    <cellStyle name="Обычный 4 8 2" xfId="597"/>
    <cellStyle name="Обычный 4 8 2 2" xfId="598"/>
    <cellStyle name="Обычный 4 8 2 2 2" xfId="599"/>
    <cellStyle name="Обычный 4 8 2 3" xfId="600"/>
    <cellStyle name="Обычный 4 8 3" xfId="601"/>
    <cellStyle name="Обычный 4 8 3 2" xfId="602"/>
    <cellStyle name="Обычный 4 8 4" xfId="603"/>
    <cellStyle name="Обычный 4 8 5" xfId="604"/>
    <cellStyle name="Обычный 4 9" xfId="605"/>
    <cellStyle name="Обычный 4 9 2" xfId="606"/>
    <cellStyle name="Обычный 4 9 2 2" xfId="607"/>
    <cellStyle name="Обычный 4 9 3" xfId="608"/>
    <cellStyle name="Обычный 5" xfId="609"/>
    <cellStyle name="Обычный 5 10" xfId="610"/>
    <cellStyle name="Обычный 5 2" xfId="611"/>
    <cellStyle name="Обычный 5 2 2" xfId="612"/>
    <cellStyle name="Обычный 5 2 2 2" xfId="613"/>
    <cellStyle name="Обычный 5 2 2 2 2" xfId="614"/>
    <cellStyle name="Обычный 5 2 2 2 2 2" xfId="615"/>
    <cellStyle name="Обычный 5 2 2 2 2 2 2" xfId="616"/>
    <cellStyle name="Обычный 5 2 2 2 2 2 2 2" xfId="617"/>
    <cellStyle name="Обычный 5 2 2 2 2 2 3" xfId="618"/>
    <cellStyle name="Обычный 5 2 2 2 2 3" xfId="619"/>
    <cellStyle name="Обычный 5 2 2 2 2 3 2" xfId="620"/>
    <cellStyle name="Обычный 5 2 2 2 2 4" xfId="621"/>
    <cellStyle name="Обычный 5 2 2 2 2 5" xfId="622"/>
    <cellStyle name="Обычный 5 2 2 2 3" xfId="623"/>
    <cellStyle name="Обычный 5 2 2 2 3 2" xfId="624"/>
    <cellStyle name="Обычный 5 2 2 2 3 2 2" xfId="625"/>
    <cellStyle name="Обычный 5 2 2 2 3 3" xfId="626"/>
    <cellStyle name="Обычный 5 2 2 2 4" xfId="627"/>
    <cellStyle name="Обычный 5 2 2 2 4 2" xfId="628"/>
    <cellStyle name="Обычный 5 2 2 2 5" xfId="629"/>
    <cellStyle name="Обычный 5 2 2 2 6" xfId="630"/>
    <cellStyle name="Обычный 5 2 2 3" xfId="631"/>
    <cellStyle name="Обычный 5 2 2 3 2" xfId="632"/>
    <cellStyle name="Обычный 5 2 2 3 2 2" xfId="633"/>
    <cellStyle name="Обычный 5 2 2 3 2 2 2" xfId="634"/>
    <cellStyle name="Обычный 5 2 2 3 2 3" xfId="635"/>
    <cellStyle name="Обычный 5 2 2 3 3" xfId="636"/>
    <cellStyle name="Обычный 5 2 2 3 3 2" xfId="637"/>
    <cellStyle name="Обычный 5 2 2 3 4" xfId="638"/>
    <cellStyle name="Обычный 5 2 2 3 5" xfId="639"/>
    <cellStyle name="Обычный 5 2 2 4" xfId="640"/>
    <cellStyle name="Обычный 5 2 2 4 2" xfId="641"/>
    <cellStyle name="Обычный 5 2 2 4 2 2" xfId="642"/>
    <cellStyle name="Обычный 5 2 2 4 3" xfId="643"/>
    <cellStyle name="Обычный 5 2 2 5" xfId="644"/>
    <cellStyle name="Обычный 5 2 2 5 2" xfId="645"/>
    <cellStyle name="Обычный 5 2 2 6" xfId="646"/>
    <cellStyle name="Обычный 5 2 2 7" xfId="647"/>
    <cellStyle name="Обычный 5 2 3" xfId="648"/>
    <cellStyle name="Обычный 5 2 4" xfId="649"/>
    <cellStyle name="Обычный 5 2 4 2" xfId="650"/>
    <cellStyle name="Обычный 5 2 4 2 2" xfId="651"/>
    <cellStyle name="Обычный 5 2 4 2 2 2" xfId="652"/>
    <cellStyle name="Обычный 5 2 4 2 2 2 2" xfId="653"/>
    <cellStyle name="Обычный 5 2 4 2 2 3" xfId="654"/>
    <cellStyle name="Обычный 5 2 4 2 3" xfId="655"/>
    <cellStyle name="Обычный 5 2 4 2 3 2" xfId="656"/>
    <cellStyle name="Обычный 5 2 4 2 4" xfId="657"/>
    <cellStyle name="Обычный 5 2 4 2 5" xfId="658"/>
    <cellStyle name="Обычный 5 2 4 3" xfId="659"/>
    <cellStyle name="Обычный 5 2 4 3 2" xfId="660"/>
    <cellStyle name="Обычный 5 2 4 3 2 2" xfId="661"/>
    <cellStyle name="Обычный 5 2 4 3 3" xfId="662"/>
    <cellStyle name="Обычный 5 2 4 4" xfId="663"/>
    <cellStyle name="Обычный 5 2 4 4 2" xfId="664"/>
    <cellStyle name="Обычный 5 2 4 5" xfId="665"/>
    <cellStyle name="Обычный 5 2 4 6" xfId="666"/>
    <cellStyle name="Обычный 5 2 5" xfId="667"/>
    <cellStyle name="Обычный 5 2 5 2" xfId="668"/>
    <cellStyle name="Обычный 5 2 5 2 2" xfId="669"/>
    <cellStyle name="Обычный 5 2 5 2 2 2" xfId="670"/>
    <cellStyle name="Обычный 5 2 5 2 3" xfId="671"/>
    <cellStyle name="Обычный 5 2 5 3" xfId="672"/>
    <cellStyle name="Обычный 5 2 5 3 2" xfId="673"/>
    <cellStyle name="Обычный 5 2 5 4" xfId="674"/>
    <cellStyle name="Обычный 5 2 5 5" xfId="675"/>
    <cellStyle name="Обычный 5 2 6" xfId="676"/>
    <cellStyle name="Обычный 5 2 6 2" xfId="677"/>
    <cellStyle name="Обычный 5 2 6 2 2" xfId="678"/>
    <cellStyle name="Обычный 5 2 6 3" xfId="679"/>
    <cellStyle name="Обычный 5 2 7" xfId="680"/>
    <cellStyle name="Обычный 5 2 7 2" xfId="681"/>
    <cellStyle name="Обычный 5 2 8" xfId="682"/>
    <cellStyle name="Обычный 5 2 9" xfId="683"/>
    <cellStyle name="Обычный 5 3" xfId="684"/>
    <cellStyle name="Обычный 5 3 2" xfId="685"/>
    <cellStyle name="Обычный 5 3 3" xfId="686"/>
    <cellStyle name="Обычный 5 3 3 2" xfId="687"/>
    <cellStyle name="Обычный 5 3 3 2 2" xfId="688"/>
    <cellStyle name="Обычный 5 3 3 2 2 2" xfId="689"/>
    <cellStyle name="Обычный 5 3 3 2 2 2 2" xfId="690"/>
    <cellStyle name="Обычный 5 3 3 2 2 3" xfId="691"/>
    <cellStyle name="Обычный 5 3 3 2 3" xfId="692"/>
    <cellStyle name="Обычный 5 3 3 2 3 2" xfId="693"/>
    <cellStyle name="Обычный 5 3 3 2 4" xfId="694"/>
    <cellStyle name="Обычный 5 3 3 2 5" xfId="695"/>
    <cellStyle name="Обычный 5 3 3 3" xfId="696"/>
    <cellStyle name="Обычный 5 3 3 3 2" xfId="697"/>
    <cellStyle name="Обычный 5 3 3 3 2 2" xfId="698"/>
    <cellStyle name="Обычный 5 3 3 3 3" xfId="699"/>
    <cellStyle name="Обычный 5 3 3 4" xfId="700"/>
    <cellStyle name="Обычный 5 3 3 4 2" xfId="701"/>
    <cellStyle name="Обычный 5 3 3 5" xfId="702"/>
    <cellStyle name="Обычный 5 3 3 6" xfId="703"/>
    <cellStyle name="Обычный 5 3 4" xfId="704"/>
    <cellStyle name="Обычный 5 3 4 2" xfId="705"/>
    <cellStyle name="Обычный 5 3 4 2 2" xfId="706"/>
    <cellStyle name="Обычный 5 3 4 2 2 2" xfId="707"/>
    <cellStyle name="Обычный 5 3 4 2 3" xfId="708"/>
    <cellStyle name="Обычный 5 3 4 3" xfId="709"/>
    <cellStyle name="Обычный 5 3 4 3 2" xfId="710"/>
    <cellStyle name="Обычный 5 3 4 4" xfId="711"/>
    <cellStyle name="Обычный 5 3 4 5" xfId="712"/>
    <cellStyle name="Обычный 5 3 5" xfId="713"/>
    <cellStyle name="Обычный 5 3 5 2" xfId="714"/>
    <cellStyle name="Обычный 5 3 5 2 2" xfId="715"/>
    <cellStyle name="Обычный 5 3 5 3" xfId="716"/>
    <cellStyle name="Обычный 5 3 6" xfId="717"/>
    <cellStyle name="Обычный 5 3 6 2" xfId="718"/>
    <cellStyle name="Обычный 5 3 7" xfId="719"/>
    <cellStyle name="Обычный 5 3 8" xfId="720"/>
    <cellStyle name="Обычный 5 4" xfId="721"/>
    <cellStyle name="Обычный 5 5" xfId="722"/>
    <cellStyle name="Обычный 5 5 2" xfId="723"/>
    <cellStyle name="Обычный 5 5 2 2" xfId="724"/>
    <cellStyle name="Обычный 5 5 2 2 2" xfId="725"/>
    <cellStyle name="Обычный 5 5 2 2 2 2" xfId="726"/>
    <cellStyle name="Обычный 5 5 2 2 3" xfId="727"/>
    <cellStyle name="Обычный 5 5 2 3" xfId="728"/>
    <cellStyle name="Обычный 5 5 2 3 2" xfId="729"/>
    <cellStyle name="Обычный 5 5 2 4" xfId="730"/>
    <cellStyle name="Обычный 5 5 2 5" xfId="731"/>
    <cellStyle name="Обычный 5 5 3" xfId="732"/>
    <cellStyle name="Обычный 5 5 3 2" xfId="733"/>
    <cellStyle name="Обычный 5 5 3 2 2" xfId="734"/>
    <cellStyle name="Обычный 5 5 3 3" xfId="735"/>
    <cellStyle name="Обычный 5 5 4" xfId="736"/>
    <cellStyle name="Обычный 5 5 4 2" xfId="737"/>
    <cellStyle name="Обычный 5 5 5" xfId="738"/>
    <cellStyle name="Обычный 5 5 6" xfId="739"/>
    <cellStyle name="Обычный 5 6" xfId="740"/>
    <cellStyle name="Обычный 5 6 2" xfId="741"/>
    <cellStyle name="Обычный 5 6 2 2" xfId="742"/>
    <cellStyle name="Обычный 5 6 2 2 2" xfId="743"/>
    <cellStyle name="Обычный 5 6 2 3" xfId="744"/>
    <cellStyle name="Обычный 5 6 3" xfId="745"/>
    <cellStyle name="Обычный 5 6 3 2" xfId="746"/>
    <cellStyle name="Обычный 5 6 4" xfId="747"/>
    <cellStyle name="Обычный 5 6 5" xfId="748"/>
    <cellStyle name="Обычный 5 7" xfId="749"/>
    <cellStyle name="Обычный 5 7 2" xfId="750"/>
    <cellStyle name="Обычный 5 7 2 2" xfId="751"/>
    <cellStyle name="Обычный 5 7 3" xfId="752"/>
    <cellStyle name="Обычный 5 8" xfId="753"/>
    <cellStyle name="Обычный 5 8 2" xfId="754"/>
    <cellStyle name="Обычный 5 9" xfId="755"/>
    <cellStyle name="Обычный 6" xfId="756"/>
    <cellStyle name="Обычный 7" xfId="757"/>
    <cellStyle name="Обычный 7 2" xfId="758"/>
    <cellStyle name="Обычный 7 3" xfId="759"/>
    <cellStyle name="Обычный 8" xfId="760"/>
    <cellStyle name="Обычный 8 2" xfId="761"/>
    <cellStyle name="Обычный 9" xfId="762"/>
    <cellStyle name="Плохой 2" xfId="763"/>
    <cellStyle name="Плохой 3" xfId="764"/>
    <cellStyle name="Пояснение 2" xfId="765"/>
    <cellStyle name="Пояснение 3" xfId="766"/>
    <cellStyle name="Примечание 2" xfId="767"/>
    <cellStyle name="Примечание 3" xfId="768"/>
    <cellStyle name="Связанная ячейка 2" xfId="769"/>
    <cellStyle name="Связанная ячейка 3" xfId="770"/>
    <cellStyle name="Текст предупреждения 2" xfId="771"/>
    <cellStyle name="Текст предупреждения 3" xfId="772"/>
    <cellStyle name="Хороший 2" xfId="773"/>
    <cellStyle name="Хороший 3" xfId="7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9"/>
  <sheetViews>
    <sheetView tabSelected="1" topLeftCell="A11" zoomScale="70" zoomScaleNormal="70" workbookViewId="0">
      <selection activeCell="M11" sqref="M11:Q11"/>
    </sheetView>
  </sheetViews>
  <sheetFormatPr defaultRowHeight="15" x14ac:dyDescent="0.25"/>
  <cols>
    <col min="1" max="1" width="30.140625" style="5" customWidth="1"/>
    <col min="2" max="2" width="4.5703125" style="5" customWidth="1"/>
    <col min="3" max="3" width="12.140625" style="5" customWidth="1"/>
    <col min="4" max="4" width="32.7109375" style="5" customWidth="1"/>
    <col min="5" max="5" width="6.85546875" style="5" customWidth="1"/>
    <col min="6" max="6" width="26.5703125" style="5" customWidth="1"/>
    <col min="7" max="7" width="25.7109375" style="5" customWidth="1"/>
    <col min="8" max="8" width="13.5703125" style="5" customWidth="1"/>
    <col min="9" max="9" width="11.140625" style="5" customWidth="1"/>
    <col min="10" max="10" width="6.140625" style="5" customWidth="1"/>
    <col min="11" max="11" width="7.7109375" style="5" customWidth="1"/>
    <col min="12" max="12" width="22.28515625" style="5" customWidth="1"/>
    <col min="13" max="17" width="5.85546875" style="5" customWidth="1"/>
    <col min="18" max="18" width="18.7109375" style="5" customWidth="1"/>
    <col min="19" max="19" width="14.28515625" style="5" customWidth="1"/>
    <col min="20" max="20" width="15" style="5" customWidth="1"/>
    <col min="21" max="21" width="15.42578125" style="5" customWidth="1"/>
    <col min="22" max="16384" width="9.140625" style="5"/>
  </cols>
  <sheetData>
    <row r="1" spans="1:21" s="1" customFormat="1" ht="33.75" customHeight="1" x14ac:dyDescent="0.3">
      <c r="A1" s="63" t="s">
        <v>0</v>
      </c>
      <c r="B1" s="63"/>
      <c r="C1" s="63"/>
      <c r="D1" s="63"/>
      <c r="E1" s="63"/>
      <c r="F1" s="63"/>
      <c r="G1" s="63"/>
      <c r="H1" s="63"/>
      <c r="I1" s="63"/>
      <c r="J1" s="63"/>
      <c r="K1" s="63"/>
      <c r="L1" s="63"/>
      <c r="M1" s="63"/>
      <c r="N1" s="63"/>
      <c r="O1" s="63"/>
      <c r="P1" s="63"/>
      <c r="Q1" s="63"/>
      <c r="R1" s="63"/>
      <c r="S1" s="63"/>
      <c r="T1" s="63"/>
      <c r="U1" s="63"/>
    </row>
    <row r="2" spans="1:21" s="1" customFormat="1" ht="30" customHeight="1" x14ac:dyDescent="0.3">
      <c r="A2" s="64" t="s">
        <v>1</v>
      </c>
      <c r="B2" s="64"/>
      <c r="C2" s="64"/>
      <c r="D2" s="64"/>
      <c r="E2" s="64"/>
      <c r="F2" s="64"/>
      <c r="G2" s="64"/>
      <c r="H2" s="64"/>
      <c r="I2" s="64"/>
      <c r="J2" s="64"/>
      <c r="K2" s="64"/>
      <c r="L2" s="64"/>
      <c r="M2" s="64"/>
      <c r="N2" s="64"/>
      <c r="O2" s="64"/>
      <c r="P2" s="64"/>
      <c r="Q2" s="64"/>
      <c r="R2" s="64"/>
      <c r="S2" s="64"/>
      <c r="T2" s="64"/>
      <c r="U2" s="64"/>
    </row>
    <row r="3" spans="1:21" s="1" customFormat="1" ht="30.75" customHeight="1" x14ac:dyDescent="0.3">
      <c r="A3" s="65" t="s">
        <v>2</v>
      </c>
      <c r="B3" s="65"/>
      <c r="C3" s="65"/>
      <c r="D3" s="65"/>
      <c r="E3" s="65"/>
      <c r="F3" s="65"/>
      <c r="G3" s="65"/>
      <c r="H3" s="65"/>
      <c r="I3" s="65"/>
      <c r="J3" s="65"/>
      <c r="K3" s="65"/>
      <c r="L3" s="65"/>
      <c r="M3" s="65"/>
      <c r="N3" s="65"/>
      <c r="O3" s="65"/>
      <c r="P3" s="65"/>
      <c r="Q3" s="65"/>
      <c r="R3" s="65"/>
      <c r="S3" s="65"/>
      <c r="T3" s="65"/>
      <c r="U3" s="65"/>
    </row>
    <row r="4" spans="1:21" s="1" customFormat="1" ht="42" customHeight="1" x14ac:dyDescent="0.3">
      <c r="A4" s="66" t="s">
        <v>3</v>
      </c>
      <c r="B4" s="66"/>
      <c r="C4" s="66"/>
      <c r="D4" s="66"/>
      <c r="E4" s="66"/>
      <c r="F4" s="66"/>
      <c r="G4" s="66"/>
      <c r="H4" s="66"/>
      <c r="I4" s="66"/>
      <c r="J4" s="66"/>
      <c r="K4" s="66"/>
      <c r="L4" s="66"/>
      <c r="M4" s="66"/>
      <c r="N4" s="66"/>
      <c r="O4" s="66"/>
      <c r="P4" s="66"/>
      <c r="Q4" s="66"/>
      <c r="R4" s="66"/>
      <c r="S4" s="66"/>
      <c r="T4" s="66"/>
      <c r="U4" s="66"/>
    </row>
    <row r="5" spans="1:21" s="1" customFormat="1" ht="29.25" customHeight="1" x14ac:dyDescent="0.3">
      <c r="A5" s="60" t="s">
        <v>4</v>
      </c>
      <c r="H5" s="2"/>
      <c r="K5" s="3"/>
      <c r="L5" s="3"/>
      <c r="M5" s="3"/>
      <c r="N5" s="3"/>
      <c r="O5" s="3"/>
      <c r="P5" s="3"/>
      <c r="Q5" s="4"/>
    </row>
    <row r="6" spans="1:21" s="1" customFormat="1" ht="144" customHeight="1" x14ac:dyDescent="0.3">
      <c r="A6" s="66" t="s">
        <v>5</v>
      </c>
      <c r="B6" s="66"/>
      <c r="C6" s="66"/>
      <c r="D6" s="66"/>
      <c r="E6" s="66"/>
      <c r="F6" s="66"/>
      <c r="G6" s="66"/>
      <c r="H6" s="66"/>
      <c r="I6" s="66"/>
      <c r="J6" s="66"/>
      <c r="K6" s="66"/>
      <c r="L6" s="66"/>
      <c r="M6" s="66"/>
      <c r="N6" s="66"/>
      <c r="O6" s="66"/>
      <c r="P6" s="66"/>
      <c r="Q6" s="66"/>
      <c r="R6" s="66"/>
      <c r="S6" s="66"/>
      <c r="T6" s="66"/>
      <c r="U6" s="66"/>
    </row>
    <row r="7" spans="1:21" s="1" customFormat="1" ht="21.75" customHeight="1" x14ac:dyDescent="0.3">
      <c r="A7" s="62" t="s">
        <v>6</v>
      </c>
      <c r="B7" s="62"/>
      <c r="C7" s="62"/>
      <c r="D7" s="62"/>
      <c r="E7" s="62"/>
      <c r="F7" s="62"/>
      <c r="G7" s="62"/>
      <c r="H7" s="62"/>
      <c r="I7" s="62"/>
      <c r="J7" s="62"/>
      <c r="K7" s="62"/>
      <c r="L7" s="62"/>
      <c r="M7" s="62"/>
      <c r="N7" s="62"/>
      <c r="O7" s="62"/>
      <c r="P7" s="62"/>
      <c r="Q7" s="62"/>
      <c r="R7" s="62"/>
      <c r="S7" s="62"/>
      <c r="T7" s="62"/>
      <c r="U7" s="62"/>
    </row>
    <row r="8" spans="1:21" s="1" customFormat="1" ht="203.25" customHeight="1" x14ac:dyDescent="0.3">
      <c r="A8" s="68" t="s">
        <v>52</v>
      </c>
      <c r="B8" s="68"/>
      <c r="C8" s="68"/>
      <c r="D8" s="68"/>
      <c r="E8" s="68"/>
      <c r="F8" s="68"/>
      <c r="G8" s="68"/>
      <c r="H8" s="68"/>
      <c r="I8" s="68"/>
      <c r="J8" s="68"/>
      <c r="K8" s="68"/>
      <c r="L8" s="68"/>
      <c r="M8" s="68"/>
      <c r="N8" s="68"/>
      <c r="O8" s="68"/>
      <c r="P8" s="68"/>
      <c r="Q8" s="68"/>
      <c r="R8" s="68"/>
      <c r="S8" s="68"/>
      <c r="T8" s="68"/>
      <c r="U8" s="68"/>
    </row>
    <row r="9" spans="1:21" ht="9.75" customHeight="1" x14ac:dyDescent="0.25"/>
    <row r="10" spans="1:21" ht="9" customHeight="1" x14ac:dyDescent="0.25">
      <c r="D10" s="6"/>
      <c r="E10" s="6"/>
      <c r="F10" s="6"/>
      <c r="G10" s="6"/>
      <c r="H10" s="6"/>
      <c r="I10" s="6"/>
      <c r="J10" s="6"/>
      <c r="K10" s="6"/>
      <c r="L10" s="6"/>
      <c r="M10" s="6"/>
      <c r="T10" s="7"/>
    </row>
    <row r="11" spans="1:21" ht="16.5" customHeight="1" x14ac:dyDescent="0.25">
      <c r="A11" s="69" t="s">
        <v>7</v>
      </c>
      <c r="B11" s="69" t="s">
        <v>8</v>
      </c>
      <c r="C11" s="69" t="s">
        <v>9</v>
      </c>
      <c r="D11" s="69"/>
      <c r="E11" s="69"/>
      <c r="F11" s="69"/>
      <c r="G11" s="69"/>
      <c r="H11" s="69"/>
      <c r="I11" s="70" t="s">
        <v>10</v>
      </c>
      <c r="J11" s="70" t="s">
        <v>11</v>
      </c>
      <c r="K11" s="70" t="s">
        <v>12</v>
      </c>
      <c r="L11" s="69" t="s">
        <v>13</v>
      </c>
      <c r="M11" s="70" t="s">
        <v>14</v>
      </c>
      <c r="N11" s="70"/>
      <c r="O11" s="70"/>
      <c r="P11" s="70"/>
      <c r="Q11" s="70"/>
      <c r="R11" s="70" t="s">
        <v>15</v>
      </c>
      <c r="S11" s="70" t="s">
        <v>16</v>
      </c>
      <c r="T11" s="70" t="s">
        <v>17</v>
      </c>
      <c r="U11" s="61" t="s">
        <v>18</v>
      </c>
    </row>
    <row r="12" spans="1:21" ht="18" customHeight="1" x14ac:dyDescent="0.25">
      <c r="A12" s="69"/>
      <c r="B12" s="69"/>
      <c r="C12" s="61" t="s">
        <v>19</v>
      </c>
      <c r="D12" s="61" t="s">
        <v>20</v>
      </c>
      <c r="E12" s="61" t="s">
        <v>21</v>
      </c>
      <c r="F12" s="61" t="s">
        <v>22</v>
      </c>
      <c r="G12" s="61" t="s">
        <v>23</v>
      </c>
      <c r="H12" s="82" t="s">
        <v>24</v>
      </c>
      <c r="I12" s="70"/>
      <c r="J12" s="70"/>
      <c r="K12" s="70"/>
      <c r="L12" s="69"/>
      <c r="M12" s="67" t="s">
        <v>25</v>
      </c>
      <c r="N12" s="67" t="s">
        <v>26</v>
      </c>
      <c r="O12" s="67" t="s">
        <v>27</v>
      </c>
      <c r="P12" s="67" t="s">
        <v>28</v>
      </c>
      <c r="Q12" s="67" t="s">
        <v>29</v>
      </c>
      <c r="R12" s="70"/>
      <c r="S12" s="70"/>
      <c r="T12" s="70"/>
      <c r="U12" s="61"/>
    </row>
    <row r="13" spans="1:21" ht="65.25" customHeight="1" x14ac:dyDescent="0.25">
      <c r="A13" s="69"/>
      <c r="B13" s="69"/>
      <c r="C13" s="61"/>
      <c r="D13" s="61"/>
      <c r="E13" s="61"/>
      <c r="F13" s="61"/>
      <c r="G13" s="61"/>
      <c r="H13" s="83"/>
      <c r="I13" s="70"/>
      <c r="J13" s="70"/>
      <c r="K13" s="70"/>
      <c r="L13" s="69"/>
      <c r="M13" s="67"/>
      <c r="N13" s="67"/>
      <c r="O13" s="67"/>
      <c r="P13" s="67"/>
      <c r="Q13" s="67"/>
      <c r="R13" s="70"/>
      <c r="S13" s="70"/>
      <c r="T13" s="70"/>
      <c r="U13" s="61"/>
    </row>
    <row r="14" spans="1:21" s="15" customFormat="1" ht="81" customHeight="1" x14ac:dyDescent="0.25">
      <c r="A14" s="53" t="s">
        <v>57</v>
      </c>
      <c r="B14" s="13">
        <v>1</v>
      </c>
      <c r="C14" s="8" t="s">
        <v>50</v>
      </c>
      <c r="D14" s="8" t="s">
        <v>49</v>
      </c>
      <c r="E14" s="8">
        <v>2025</v>
      </c>
      <c r="F14" s="8" t="s">
        <v>30</v>
      </c>
      <c r="G14" s="8" t="s">
        <v>51</v>
      </c>
      <c r="H14" s="9" t="s">
        <v>34</v>
      </c>
      <c r="I14" s="56">
        <v>9805</v>
      </c>
      <c r="J14" s="10">
        <v>46</v>
      </c>
      <c r="K14" s="59">
        <v>1</v>
      </c>
      <c r="L14" s="57" t="s">
        <v>31</v>
      </c>
      <c r="M14" s="56">
        <v>1.64</v>
      </c>
      <c r="N14" s="58">
        <v>1</v>
      </c>
      <c r="O14" s="56">
        <v>1.97</v>
      </c>
      <c r="P14" s="56">
        <v>1</v>
      </c>
      <c r="Q14" s="56">
        <v>0.48</v>
      </c>
      <c r="R14" s="11" t="s">
        <v>32</v>
      </c>
      <c r="S14" s="14" t="s">
        <v>33</v>
      </c>
      <c r="T14" s="12">
        <f>ROUND(I14*K14*M14*N14*O14*P14*Q14,2)</f>
        <v>15205.44</v>
      </c>
      <c r="U14" s="55" t="s">
        <v>53</v>
      </c>
    </row>
    <row r="15" spans="1:21" ht="18.75" customHeight="1" x14ac:dyDescent="0.25">
      <c r="A15" s="72"/>
      <c r="B15" s="73"/>
      <c r="C15" s="73"/>
      <c r="D15" s="73"/>
      <c r="E15" s="73"/>
      <c r="F15" s="73"/>
      <c r="G15" s="73"/>
      <c r="H15" s="73"/>
      <c r="I15" s="73"/>
      <c r="J15" s="73"/>
      <c r="K15" s="74"/>
      <c r="L15" s="16">
        <v>1</v>
      </c>
      <c r="M15" s="75" t="s">
        <v>35</v>
      </c>
      <c r="N15" s="76"/>
      <c r="O15" s="76"/>
      <c r="P15" s="77"/>
      <c r="Q15" s="69" t="s">
        <v>36</v>
      </c>
      <c r="R15" s="69"/>
      <c r="S15" s="69"/>
      <c r="T15" s="17">
        <f>SUM(T14:T14)</f>
        <v>15205.44</v>
      </c>
      <c r="U15" s="18"/>
    </row>
    <row r="16" spans="1:21" ht="9" customHeight="1" x14ac:dyDescent="0.25">
      <c r="G16" s="81"/>
      <c r="H16" s="81"/>
      <c r="I16" s="81"/>
      <c r="J16" s="81"/>
      <c r="K16" s="81"/>
      <c r="L16" s="19"/>
    </row>
    <row r="17" spans="1:22" ht="50.25" customHeight="1" x14ac:dyDescent="0.25">
      <c r="A17" s="78" t="s">
        <v>37</v>
      </c>
      <c r="B17" s="78"/>
      <c r="C17" s="78"/>
      <c r="D17" s="78"/>
      <c r="E17" s="78"/>
      <c r="F17" s="78"/>
      <c r="G17" s="78"/>
      <c r="H17" s="78"/>
      <c r="I17" s="78"/>
      <c r="J17" s="78"/>
      <c r="K17" s="78"/>
      <c r="L17" s="78"/>
      <c r="M17" s="78"/>
      <c r="N17" s="78"/>
      <c r="O17" s="78"/>
      <c r="P17" s="78"/>
      <c r="Q17" s="78"/>
    </row>
    <row r="18" spans="1:22" ht="117" customHeight="1" x14ac:dyDescent="0.25">
      <c r="A18" s="79" t="s">
        <v>38</v>
      </c>
      <c r="B18" s="79"/>
      <c r="C18" s="79"/>
      <c r="D18" s="79"/>
      <c r="E18" s="79"/>
      <c r="F18" s="79"/>
      <c r="G18" s="79"/>
      <c r="H18" s="79"/>
      <c r="I18" s="79"/>
      <c r="J18" s="79"/>
      <c r="K18" s="79"/>
      <c r="L18" s="79"/>
      <c r="M18" s="79"/>
      <c r="N18" s="79"/>
      <c r="O18" s="79"/>
      <c r="P18" s="79"/>
      <c r="Q18" s="79"/>
      <c r="R18" s="79"/>
      <c r="S18" s="79"/>
      <c r="T18" s="79"/>
      <c r="U18" s="79"/>
    </row>
    <row r="19" spans="1:22" ht="68.25" customHeight="1" x14ac:dyDescent="0.25">
      <c r="A19" s="79" t="s">
        <v>39</v>
      </c>
      <c r="B19" s="79"/>
      <c r="C19" s="79"/>
      <c r="D19" s="79"/>
      <c r="E19" s="79"/>
      <c r="F19" s="79"/>
      <c r="G19" s="79"/>
      <c r="H19" s="79"/>
      <c r="I19" s="79"/>
      <c r="J19" s="79"/>
      <c r="K19" s="79"/>
      <c r="L19" s="79"/>
      <c r="M19" s="79"/>
      <c r="N19" s="79"/>
      <c r="O19" s="79"/>
      <c r="P19" s="79"/>
      <c r="Q19" s="79"/>
      <c r="R19" s="79"/>
      <c r="S19" s="79"/>
      <c r="T19" s="79"/>
      <c r="U19" s="79"/>
    </row>
    <row r="20" spans="1:22" ht="18.75" customHeight="1" x14ac:dyDescent="0.25">
      <c r="G20" s="19"/>
      <c r="H20" s="19"/>
      <c r="I20" s="19"/>
      <c r="J20" s="19"/>
      <c r="K20" s="19"/>
      <c r="L20" s="19"/>
    </row>
    <row r="21" spans="1:22" s="22" customFormat="1" ht="17.25" customHeight="1" x14ac:dyDescent="0.25">
      <c r="A21" s="20"/>
      <c r="B21" s="80" t="s">
        <v>40</v>
      </c>
      <c r="C21" s="80"/>
      <c r="D21" s="20"/>
      <c r="E21" s="20"/>
      <c r="F21" s="21"/>
      <c r="G21" s="20"/>
      <c r="H21" s="20"/>
      <c r="I21" s="20"/>
      <c r="J21" s="20"/>
      <c r="K21" s="20"/>
      <c r="L21" s="20"/>
      <c r="M21" s="20"/>
      <c r="N21" s="20"/>
      <c r="O21" s="20"/>
      <c r="P21" s="20"/>
      <c r="Q21" s="20"/>
      <c r="R21" s="20"/>
    </row>
    <row r="22" spans="1:22" s="22" customFormat="1" ht="43.5" customHeight="1" x14ac:dyDescent="0.35">
      <c r="B22" s="71" t="s">
        <v>54</v>
      </c>
      <c r="C22" s="71"/>
      <c r="D22" s="71"/>
      <c r="E22" s="23"/>
      <c r="F22" s="24"/>
      <c r="G22"/>
      <c r="H22"/>
      <c r="I22"/>
      <c r="J22" s="25"/>
      <c r="K22" s="26"/>
      <c r="L22" s="26"/>
      <c r="M22" s="27"/>
      <c r="N22" s="27"/>
      <c r="O22" s="27"/>
      <c r="P22" s="27"/>
      <c r="Q22" s="28"/>
    </row>
    <row r="23" spans="1:22" s="22" customFormat="1" ht="18.75" customHeight="1" x14ac:dyDescent="0.3">
      <c r="B23" s="23" t="s">
        <v>55</v>
      </c>
      <c r="C23" s="29"/>
      <c r="D23" s="30"/>
      <c r="E23" s="30"/>
      <c r="F23" s="31"/>
      <c r="G23"/>
      <c r="H23"/>
      <c r="I23"/>
      <c r="J23" s="32"/>
      <c r="K23" s="26"/>
      <c r="M23" s="27"/>
      <c r="N23" s="27"/>
      <c r="O23" s="27"/>
      <c r="P23" s="27"/>
    </row>
    <row r="24" spans="1:22" s="22" customFormat="1" ht="30" customHeight="1" x14ac:dyDescent="0.3">
      <c r="B24" s="33"/>
      <c r="C24" s="33"/>
      <c r="D24" s="33"/>
      <c r="E24" s="33"/>
      <c r="F24" s="34"/>
      <c r="G24"/>
      <c r="H24"/>
      <c r="I24"/>
      <c r="J24" s="26"/>
      <c r="K24" s="26"/>
      <c r="M24" s="27"/>
      <c r="N24" s="27"/>
      <c r="O24" s="27"/>
      <c r="P24" s="27"/>
      <c r="Q24" s="27"/>
      <c r="R24" s="27"/>
    </row>
    <row r="25" spans="1:22" s="22" customFormat="1" ht="37.5" customHeight="1" x14ac:dyDescent="0.3">
      <c r="B25" s="71" t="s">
        <v>56</v>
      </c>
      <c r="C25" s="71"/>
      <c r="D25" s="71"/>
      <c r="E25" s="35"/>
      <c r="F25" s="36"/>
      <c r="G25"/>
      <c r="H25"/>
      <c r="I25"/>
      <c r="J25" s="26"/>
      <c r="K25" s="26"/>
      <c r="L25" s="26"/>
      <c r="M25" s="27"/>
      <c r="N25" s="27"/>
      <c r="O25" s="27"/>
      <c r="P25" s="27"/>
      <c r="Q25" s="27"/>
      <c r="R25" s="27"/>
    </row>
    <row r="26" spans="1:22" s="22" customFormat="1" ht="22.5" customHeight="1" x14ac:dyDescent="0.3">
      <c r="B26" s="23" t="s">
        <v>41</v>
      </c>
      <c r="C26" s="29"/>
      <c r="D26" s="30"/>
      <c r="E26" s="23"/>
      <c r="F26" s="24"/>
      <c r="H26" s="37"/>
      <c r="K26" s="27"/>
      <c r="L26" s="27"/>
      <c r="M26" s="27"/>
      <c r="N26" s="27"/>
      <c r="O26" s="27"/>
      <c r="P26" s="27"/>
      <c r="Q26" s="28"/>
    </row>
    <row r="27" spans="1:22" s="22" customFormat="1" ht="15.75" customHeight="1" x14ac:dyDescent="0.25">
      <c r="B27" s="38"/>
      <c r="C27" s="38"/>
      <c r="D27" s="38"/>
      <c r="E27" s="38"/>
      <c r="F27" s="39"/>
      <c r="H27" s="37"/>
      <c r="K27" s="27"/>
      <c r="L27" s="27"/>
      <c r="M27" s="27"/>
      <c r="N27" s="27"/>
      <c r="O27" s="27"/>
      <c r="P27" s="27"/>
      <c r="Q27" s="28"/>
      <c r="V27" s="40"/>
    </row>
    <row r="28" spans="1:22" s="22" customFormat="1" ht="20.25" customHeight="1" x14ac:dyDescent="0.3">
      <c r="B28" s="85" t="s">
        <v>42</v>
      </c>
      <c r="C28" s="85"/>
      <c r="D28" s="85"/>
      <c r="E28" s="33"/>
      <c r="F28" s="34"/>
      <c r="H28" s="37"/>
      <c r="K28" s="27"/>
      <c r="L28" s="27"/>
      <c r="M28" s="27"/>
      <c r="N28" s="27"/>
      <c r="O28" s="27"/>
      <c r="P28" s="27"/>
      <c r="Q28" s="28"/>
      <c r="V28" s="40"/>
    </row>
    <row r="29" spans="1:22" s="22" customFormat="1" ht="69" customHeight="1" x14ac:dyDescent="0.3">
      <c r="B29" s="86" t="s">
        <v>43</v>
      </c>
      <c r="C29" s="86"/>
      <c r="D29" s="86"/>
      <c r="E29" s="23"/>
      <c r="F29" s="24"/>
      <c r="H29" s="37"/>
      <c r="K29" s="27"/>
      <c r="L29" s="27"/>
      <c r="M29" s="27"/>
      <c r="N29" s="27"/>
      <c r="O29" s="27"/>
      <c r="P29" s="27"/>
      <c r="Q29" s="28"/>
      <c r="V29" s="40"/>
    </row>
    <row r="30" spans="1:22" ht="18.75" customHeight="1" x14ac:dyDescent="0.25">
      <c r="B30" s="87" t="s">
        <v>44</v>
      </c>
      <c r="C30" s="87"/>
      <c r="D30" s="87"/>
      <c r="E30" s="87"/>
      <c r="F30" s="87"/>
      <c r="G30" s="19"/>
      <c r="H30" s="19"/>
      <c r="I30" s="19"/>
      <c r="J30" s="19"/>
      <c r="K30" s="19"/>
      <c r="L30" s="19"/>
    </row>
    <row r="31" spans="1:22" ht="18.75" customHeight="1" x14ac:dyDescent="0.25">
      <c r="G31" s="19"/>
      <c r="H31" s="19"/>
      <c r="I31" s="19"/>
      <c r="J31" s="19"/>
      <c r="K31" s="19"/>
      <c r="L31" s="19"/>
      <c r="U31" s="40" t="s">
        <v>45</v>
      </c>
    </row>
    <row r="32" spans="1:22" ht="40.5" customHeight="1" x14ac:dyDescent="0.3">
      <c r="B32" s="88" t="s">
        <v>46</v>
      </c>
      <c r="C32" s="88"/>
      <c r="D32" s="88"/>
      <c r="G32" s="19"/>
      <c r="H32" s="19"/>
      <c r="I32" s="19"/>
      <c r="J32" s="19"/>
      <c r="K32" s="19"/>
      <c r="L32" s="19"/>
      <c r="U32" s="41">
        <f ca="1">TODAY()</f>
        <v>46307</v>
      </c>
    </row>
    <row r="33" spans="1:21" ht="18.75" customHeight="1" x14ac:dyDescent="0.3">
      <c r="B33" s="89" t="s">
        <v>47</v>
      </c>
      <c r="C33" s="89"/>
      <c r="D33" s="89"/>
      <c r="E33" s="89"/>
      <c r="F33" s="89"/>
      <c r="G33" s="19"/>
      <c r="H33" s="19"/>
      <c r="I33" s="19"/>
      <c r="J33" s="19"/>
      <c r="K33" s="19"/>
      <c r="L33" s="19"/>
      <c r="U33" s="40" t="s">
        <v>48</v>
      </c>
    </row>
    <row r="34" spans="1:21" ht="18.75" customHeight="1" x14ac:dyDescent="0.25">
      <c r="G34" s="19"/>
      <c r="H34" s="19"/>
      <c r="I34" s="19"/>
      <c r="J34" s="19"/>
      <c r="K34" s="19"/>
      <c r="L34" s="19"/>
    </row>
    <row r="35" spans="1:21" ht="15" customHeight="1" x14ac:dyDescent="0.25">
      <c r="G35" s="19"/>
      <c r="H35" s="19"/>
      <c r="I35" s="19"/>
      <c r="J35" s="19"/>
      <c r="K35" s="19"/>
      <c r="L35" s="19"/>
      <c r="R35" s="42"/>
      <c r="S35" s="42"/>
      <c r="T35" s="42"/>
    </row>
    <row r="36" spans="1:21" ht="15" customHeight="1" x14ac:dyDescent="0.25">
      <c r="G36" s="19"/>
      <c r="H36" s="19"/>
      <c r="I36" s="19"/>
      <c r="J36" s="19"/>
      <c r="K36" s="19"/>
      <c r="L36" s="19"/>
      <c r="R36" s="43"/>
      <c r="S36" s="43"/>
      <c r="T36" s="43"/>
    </row>
    <row r="37" spans="1:21" ht="40.5" customHeight="1" x14ac:dyDescent="0.25">
      <c r="A37" s="90"/>
      <c r="B37" s="90"/>
      <c r="C37" s="42"/>
      <c r="D37" s="42"/>
      <c r="E37" s="42"/>
      <c r="F37" s="42"/>
      <c r="G37" s="44"/>
      <c r="H37" s="44"/>
      <c r="I37" s="44"/>
      <c r="J37" s="44"/>
      <c r="K37" s="44"/>
      <c r="L37" s="44"/>
      <c r="M37" s="42"/>
      <c r="N37" s="42"/>
      <c r="O37" s="42"/>
      <c r="P37" s="42"/>
      <c r="Q37" s="42"/>
      <c r="R37" s="45"/>
      <c r="S37" s="45"/>
      <c r="T37" s="45"/>
      <c r="U37" s="45"/>
    </row>
    <row r="38" spans="1:21" ht="18.75" customHeight="1" x14ac:dyDescent="0.25">
      <c r="A38" s="84"/>
      <c r="B38" s="84"/>
      <c r="C38" s="84"/>
      <c r="D38" s="84"/>
      <c r="E38" s="84"/>
      <c r="F38" s="84"/>
      <c r="G38" s="84"/>
      <c r="H38" s="84"/>
      <c r="I38" s="84"/>
      <c r="J38" s="44"/>
      <c r="K38" s="44"/>
      <c r="L38" s="43"/>
      <c r="M38" s="43"/>
      <c r="N38" s="43"/>
      <c r="O38" s="43"/>
      <c r="P38" s="43"/>
      <c r="Q38" s="43"/>
      <c r="R38" s="45"/>
      <c r="S38" s="45"/>
      <c r="T38" s="45"/>
    </row>
    <row r="39" spans="1:21" ht="18.75" customHeight="1" x14ac:dyDescent="0.25">
      <c r="A39" s="45"/>
      <c r="B39" s="45"/>
      <c r="C39" s="45"/>
      <c r="D39" s="45"/>
      <c r="E39" s="45"/>
      <c r="F39" s="45"/>
      <c r="G39" s="45"/>
      <c r="H39" s="45"/>
      <c r="I39" s="45"/>
      <c r="J39" s="45"/>
      <c r="K39" s="45"/>
      <c r="L39" s="45"/>
      <c r="M39" s="45"/>
      <c r="N39" s="45"/>
      <c r="O39" s="45"/>
      <c r="P39" s="45"/>
      <c r="Q39" s="45"/>
      <c r="R39" s="45"/>
      <c r="S39" s="45"/>
      <c r="T39" s="45"/>
    </row>
    <row r="40" spans="1:21" ht="36" customHeight="1" x14ac:dyDescent="0.25">
      <c r="A40" s="45"/>
      <c r="B40" s="45"/>
      <c r="C40" s="45"/>
      <c r="D40" s="45"/>
      <c r="E40" s="45"/>
      <c r="F40" s="45"/>
      <c r="G40" s="45"/>
      <c r="H40" s="45"/>
      <c r="I40" s="45"/>
      <c r="J40" s="45"/>
      <c r="K40" s="45"/>
      <c r="L40" s="45"/>
      <c r="M40" s="45"/>
      <c r="N40" s="45"/>
      <c r="O40" s="45"/>
      <c r="P40" s="45"/>
      <c r="Q40" s="45"/>
      <c r="R40" s="45"/>
      <c r="S40" s="45"/>
      <c r="T40" s="45"/>
      <c r="U40" s="45"/>
    </row>
    <row r="41" spans="1:21" ht="23.25" customHeight="1" x14ac:dyDescent="0.25">
      <c r="A41" s="84"/>
      <c r="B41" s="84"/>
      <c r="C41" s="84"/>
      <c r="D41" s="84"/>
      <c r="E41" s="84"/>
      <c r="F41" s="84"/>
      <c r="G41" s="84"/>
      <c r="H41" s="84"/>
      <c r="I41" s="84"/>
      <c r="J41" s="84"/>
      <c r="K41" s="84"/>
      <c r="L41" s="84"/>
      <c r="M41" s="84"/>
      <c r="N41" s="45"/>
      <c r="O41" s="45"/>
      <c r="P41" s="45"/>
      <c r="Q41" s="45"/>
      <c r="R41" s="45"/>
      <c r="S41" s="45"/>
      <c r="T41" s="45"/>
      <c r="U41" s="45"/>
    </row>
    <row r="42" spans="1:21" ht="15" customHeight="1" x14ac:dyDescent="0.25">
      <c r="A42" s="45"/>
      <c r="B42" s="45"/>
      <c r="C42" s="45"/>
      <c r="D42" s="45"/>
      <c r="E42" s="45"/>
      <c r="F42" s="45"/>
      <c r="G42" s="45"/>
      <c r="H42" s="45"/>
      <c r="I42" s="45"/>
      <c r="J42" s="45"/>
      <c r="K42" s="45"/>
      <c r="L42" s="45"/>
      <c r="M42" s="45"/>
      <c r="N42" s="45"/>
      <c r="O42" s="45"/>
      <c r="P42" s="45"/>
      <c r="Q42" s="45"/>
      <c r="R42" s="45"/>
      <c r="S42" s="45"/>
      <c r="T42" s="45"/>
    </row>
    <row r="43" spans="1:21" ht="16.5" customHeight="1" x14ac:dyDescent="0.25">
      <c r="A43" s="45"/>
      <c r="B43" s="45"/>
      <c r="C43" s="45"/>
      <c r="D43" s="45"/>
      <c r="E43" s="45"/>
      <c r="F43" s="45"/>
      <c r="G43" s="45"/>
      <c r="H43" s="45"/>
      <c r="I43" s="45"/>
      <c r="J43" s="45"/>
      <c r="K43" s="45"/>
      <c r="L43" s="45"/>
      <c r="M43" s="45"/>
      <c r="N43" s="45"/>
      <c r="O43" s="45"/>
      <c r="P43" s="45"/>
      <c r="Q43" s="45"/>
      <c r="R43" s="45"/>
      <c r="S43" s="45"/>
      <c r="T43" s="45"/>
    </row>
    <row r="44" spans="1:21" ht="15.75" customHeight="1" x14ac:dyDescent="0.25">
      <c r="A44" s="45"/>
      <c r="B44" s="45"/>
      <c r="C44" s="45"/>
      <c r="D44" s="45"/>
      <c r="E44" s="45"/>
      <c r="F44" s="45"/>
      <c r="G44" s="45"/>
      <c r="H44" s="45"/>
      <c r="I44" s="45"/>
      <c r="J44" s="45"/>
      <c r="K44" s="45"/>
      <c r="L44" s="45"/>
      <c r="M44" s="45"/>
      <c r="N44" s="45"/>
      <c r="O44" s="45"/>
      <c r="P44" s="45"/>
      <c r="Q44" s="45"/>
      <c r="R44" s="46"/>
      <c r="S44" s="46"/>
      <c r="T44" s="46"/>
    </row>
    <row r="45" spans="1:21" ht="16.5" x14ac:dyDescent="0.25">
      <c r="A45" s="45"/>
      <c r="B45" s="45"/>
      <c r="C45" s="45"/>
      <c r="D45" s="45"/>
      <c r="E45" s="45"/>
      <c r="F45" s="45"/>
      <c r="G45" s="45"/>
      <c r="H45" s="45"/>
      <c r="I45" s="45"/>
      <c r="J45" s="45"/>
      <c r="K45" s="45"/>
      <c r="L45" s="45"/>
      <c r="M45" s="45"/>
      <c r="N45" s="45"/>
      <c r="O45" s="45"/>
      <c r="P45" s="45"/>
      <c r="Q45" s="45"/>
    </row>
    <row r="46" spans="1:21" x14ac:dyDescent="0.25">
      <c r="A46" s="46"/>
      <c r="B46" s="46"/>
      <c r="C46" s="46"/>
      <c r="D46" s="46"/>
      <c r="E46" s="46"/>
      <c r="F46" s="47"/>
      <c r="G46" s="48"/>
      <c r="H46" s="49"/>
      <c r="I46" s="46"/>
      <c r="J46" s="46"/>
      <c r="K46" s="46"/>
      <c r="L46" s="46"/>
      <c r="M46" s="46"/>
      <c r="N46" s="46"/>
      <c r="O46" s="46"/>
      <c r="P46" s="46"/>
      <c r="Q46" s="46"/>
    </row>
    <row r="47" spans="1:21" x14ac:dyDescent="0.25">
      <c r="F47" s="47"/>
      <c r="G47" s="48"/>
      <c r="H47" s="49"/>
    </row>
    <row r="48" spans="1:21" x14ac:dyDescent="0.25">
      <c r="F48" s="47"/>
      <c r="G48" s="48"/>
      <c r="H48" s="49"/>
    </row>
    <row r="49" spans="6:8" x14ac:dyDescent="0.25">
      <c r="F49" s="47"/>
      <c r="G49" s="48"/>
      <c r="H49" s="49"/>
    </row>
    <row r="50" spans="6:8" x14ac:dyDescent="0.25">
      <c r="F50" s="47"/>
      <c r="G50" s="48"/>
      <c r="H50" s="49"/>
    </row>
    <row r="51" spans="6:8" x14ac:dyDescent="0.25">
      <c r="F51" s="47"/>
      <c r="G51" s="48"/>
      <c r="H51" s="49"/>
    </row>
    <row r="52" spans="6:8" x14ac:dyDescent="0.25">
      <c r="F52" s="47"/>
      <c r="G52" s="48"/>
      <c r="H52" s="49"/>
    </row>
    <row r="53" spans="6:8" x14ac:dyDescent="0.25">
      <c r="F53" s="47"/>
      <c r="G53" s="48"/>
      <c r="H53" s="49"/>
    </row>
    <row r="54" spans="6:8" x14ac:dyDescent="0.25">
      <c r="F54" s="47"/>
      <c r="G54" s="48"/>
      <c r="H54" s="49"/>
    </row>
    <row r="55" spans="6:8" x14ac:dyDescent="0.25">
      <c r="F55" s="47"/>
      <c r="G55" s="48"/>
      <c r="H55" s="49"/>
    </row>
    <row r="56" spans="6:8" x14ac:dyDescent="0.25">
      <c r="F56" s="47"/>
      <c r="G56" s="48"/>
      <c r="H56" s="49"/>
    </row>
    <row r="57" spans="6:8" x14ac:dyDescent="0.25">
      <c r="F57" s="47"/>
      <c r="G57" s="48"/>
      <c r="H57" s="49"/>
    </row>
    <row r="58" spans="6:8" x14ac:dyDescent="0.25">
      <c r="F58" s="50"/>
      <c r="G58" s="48"/>
      <c r="H58" s="49"/>
    </row>
    <row r="59" spans="6:8" x14ac:dyDescent="0.25">
      <c r="F59" s="50"/>
      <c r="G59" s="48"/>
      <c r="H59" s="49"/>
    </row>
    <row r="60" spans="6:8" x14ac:dyDescent="0.25">
      <c r="F60" s="47"/>
      <c r="G60" s="48"/>
      <c r="H60" s="49"/>
    </row>
    <row r="61" spans="6:8" x14ac:dyDescent="0.25">
      <c r="F61" s="47"/>
      <c r="G61" s="48"/>
      <c r="H61" s="51"/>
    </row>
    <row r="62" spans="6:8" x14ac:dyDescent="0.25">
      <c r="F62" s="47"/>
      <c r="G62" s="48"/>
      <c r="H62" s="51"/>
    </row>
    <row r="63" spans="6:8" x14ac:dyDescent="0.25">
      <c r="F63" s="47"/>
      <c r="G63" s="48"/>
      <c r="H63" s="49"/>
    </row>
    <row r="64" spans="6:8" x14ac:dyDescent="0.25">
      <c r="F64" s="50"/>
      <c r="G64" s="48"/>
      <c r="H64" s="49"/>
    </row>
    <row r="65" spans="6:8" x14ac:dyDescent="0.25">
      <c r="F65" s="52"/>
      <c r="G65" s="6"/>
      <c r="H65" s="6"/>
    </row>
    <row r="66" spans="6:8" x14ac:dyDescent="0.25">
      <c r="F66" s="6"/>
      <c r="G66" s="6"/>
      <c r="H66" s="6"/>
    </row>
    <row r="67" spans="6:8" x14ac:dyDescent="0.25">
      <c r="F67" s="6"/>
      <c r="G67" s="6"/>
      <c r="H67" s="6"/>
    </row>
    <row r="68" spans="6:8" x14ac:dyDescent="0.25">
      <c r="F68" s="6"/>
      <c r="G68" s="6"/>
      <c r="H68" s="6"/>
    </row>
    <row r="69" spans="6:8" x14ac:dyDescent="0.25">
      <c r="F69" s="6"/>
      <c r="G69" s="6"/>
      <c r="H69" s="6"/>
    </row>
    <row r="70" spans="6:8" x14ac:dyDescent="0.25">
      <c r="F70" s="6"/>
      <c r="G70" s="6"/>
      <c r="H70" s="6"/>
    </row>
    <row r="71" spans="6:8" x14ac:dyDescent="0.25">
      <c r="F71" s="6"/>
      <c r="G71" s="6"/>
      <c r="H71" s="6"/>
    </row>
    <row r="72" spans="6:8" x14ac:dyDescent="0.25">
      <c r="F72" s="6"/>
      <c r="G72" s="6"/>
      <c r="H72" s="6"/>
    </row>
    <row r="73" spans="6:8" x14ac:dyDescent="0.25">
      <c r="F73" s="6"/>
      <c r="G73" s="6"/>
      <c r="H73" s="6"/>
    </row>
    <row r="74" spans="6:8" x14ac:dyDescent="0.25">
      <c r="F74" s="6"/>
      <c r="G74" s="6"/>
      <c r="H74" s="6"/>
    </row>
    <row r="75" spans="6:8" x14ac:dyDescent="0.25">
      <c r="F75" s="6"/>
      <c r="G75" s="6"/>
      <c r="H75" s="6"/>
    </row>
    <row r="76" spans="6:8" x14ac:dyDescent="0.25">
      <c r="F76" s="6"/>
      <c r="G76" s="6"/>
      <c r="H76" s="6"/>
    </row>
    <row r="77" spans="6:8" x14ac:dyDescent="0.25">
      <c r="F77" s="6"/>
      <c r="G77" s="6"/>
      <c r="H77" s="6"/>
    </row>
    <row r="78" spans="6:8" x14ac:dyDescent="0.25">
      <c r="F78" s="6"/>
      <c r="G78" s="6"/>
      <c r="H78" s="6"/>
    </row>
    <row r="79" spans="6:8" x14ac:dyDescent="0.25">
      <c r="F79" s="6"/>
      <c r="G79" s="6"/>
      <c r="H79" s="6"/>
    </row>
  </sheetData>
  <mergeCells count="48">
    <mergeCell ref="A38:I38"/>
    <mergeCell ref="A41:M41"/>
    <mergeCell ref="B28:D28"/>
    <mergeCell ref="B29:D29"/>
    <mergeCell ref="B30:F30"/>
    <mergeCell ref="B32:D32"/>
    <mergeCell ref="B33:F33"/>
    <mergeCell ref="A37:B37"/>
    <mergeCell ref="B25:D25"/>
    <mergeCell ref="A15:K15"/>
    <mergeCell ref="M15:P15"/>
    <mergeCell ref="A17:Q17"/>
    <mergeCell ref="A18:U18"/>
    <mergeCell ref="A19:U19"/>
    <mergeCell ref="B21:C21"/>
    <mergeCell ref="B22:D22"/>
    <mergeCell ref="Q15:S15"/>
    <mergeCell ref="G16:K16"/>
    <mergeCell ref="U11:U13"/>
    <mergeCell ref="C12:C13"/>
    <mergeCell ref="D12:D13"/>
    <mergeCell ref="P12:P13"/>
    <mergeCell ref="Q12:Q13"/>
    <mergeCell ref="S11:S13"/>
    <mergeCell ref="G12:G13"/>
    <mergeCell ref="H12:H13"/>
    <mergeCell ref="M12:M13"/>
    <mergeCell ref="K11:K13"/>
    <mergeCell ref="L11:L13"/>
    <mergeCell ref="M11:Q11"/>
    <mergeCell ref="R11:R13"/>
    <mergeCell ref="T11:T13"/>
    <mergeCell ref="E12:E13"/>
    <mergeCell ref="F12:F13"/>
    <mergeCell ref="A7:U7"/>
    <mergeCell ref="A1:U1"/>
    <mergeCell ref="A2:U2"/>
    <mergeCell ref="A3:U3"/>
    <mergeCell ref="A4:U4"/>
    <mergeCell ref="A6:U6"/>
    <mergeCell ref="N12:N13"/>
    <mergeCell ref="O12:O13"/>
    <mergeCell ref="A8:U8"/>
    <mergeCell ref="A11:A13"/>
    <mergeCell ref="B11:B13"/>
    <mergeCell ref="C11:H11"/>
    <mergeCell ref="I11:I13"/>
    <mergeCell ref="J11:J13"/>
  </mergeCells>
  <pageMargins left="0.11811023622047245" right="0.11811023622047245" top="0.78740157480314965" bottom="0.11811023622047245" header="0.31496062992125984" footer="0.31496062992125984"/>
  <pageSetup paperSize="9" scale="49" fitToHeight="2" orientation="landscape" r:id="rId1"/>
  <rowBreaks count="1" manualBreakCount="1">
    <brk id="18"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workbookViewId="0">
      <selection activeCell="G31" sqref="G31"/>
    </sheetView>
  </sheetViews>
  <sheetFormatPr defaultRowHeight="15" x14ac:dyDescent="0.25"/>
  <sheetData>
    <row r="1" spans="1:1" x14ac:dyDescent="0.25">
      <c r="A1" s="54">
        <v>2544.1799999999998</v>
      </c>
    </row>
    <row r="2" spans="1:1" x14ac:dyDescent="0.25">
      <c r="A2" s="54">
        <v>2544.1799999999998</v>
      </c>
    </row>
    <row r="3" spans="1:1" x14ac:dyDescent="0.25">
      <c r="A3" s="54">
        <v>2544.1799999999998</v>
      </c>
    </row>
    <row r="4" spans="1:1" x14ac:dyDescent="0.25">
      <c r="A4" s="54">
        <v>2544.1799999999998</v>
      </c>
    </row>
    <row r="5" spans="1:1" x14ac:dyDescent="0.25">
      <c r="A5" s="54">
        <v>2544.1799999999998</v>
      </c>
    </row>
    <row r="6" spans="1:1" x14ac:dyDescent="0.25">
      <c r="A6" s="54">
        <v>2544.1799999999998</v>
      </c>
    </row>
    <row r="7" spans="1:1" x14ac:dyDescent="0.25">
      <c r="A7" s="54">
        <v>2544.1799999999998</v>
      </c>
    </row>
    <row r="8" spans="1:1" x14ac:dyDescent="0.25">
      <c r="A8" s="54">
        <v>2544.1799999999998</v>
      </c>
    </row>
    <row r="9" spans="1:1" x14ac:dyDescent="0.25">
      <c r="A9" s="54">
        <v>2332.16</v>
      </c>
    </row>
    <row r="10" spans="1:1" x14ac:dyDescent="0.25">
      <c r="A10" s="54">
        <v>2332.16</v>
      </c>
    </row>
    <row r="11" spans="1:1" x14ac:dyDescent="0.25">
      <c r="A11" s="54">
        <v>2332.16</v>
      </c>
    </row>
    <row r="12" spans="1:1" x14ac:dyDescent="0.25">
      <c r="A12" s="54">
        <v>2544.1799999999998</v>
      </c>
    </row>
    <row r="13" spans="1:1" x14ac:dyDescent="0.25">
      <c r="A13" s="54">
        <v>5542.3</v>
      </c>
    </row>
    <row r="14" spans="1:1" x14ac:dyDescent="0.25">
      <c r="A14" s="54">
        <v>2528.0700000000002</v>
      </c>
    </row>
    <row r="15" spans="1:1" x14ac:dyDescent="0.25">
      <c r="A15" s="54">
        <v>3159.28</v>
      </c>
    </row>
    <row r="16" spans="1:1" x14ac:dyDescent="0.25">
      <c r="A16" s="54">
        <v>3159.28</v>
      </c>
    </row>
    <row r="17" spans="1:1" x14ac:dyDescent="0.25">
      <c r="A17" s="54">
        <v>3159.28</v>
      </c>
    </row>
    <row r="18" spans="1:1" x14ac:dyDescent="0.25">
      <c r="A18" s="54">
        <v>3159.28</v>
      </c>
    </row>
    <row r="19" spans="1:1" x14ac:dyDescent="0.25">
      <c r="A19" s="54">
        <v>2528.0700000000002</v>
      </c>
    </row>
    <row r="20" spans="1:1" x14ac:dyDescent="0.25">
      <c r="A20" s="54">
        <v>3159.28</v>
      </c>
    </row>
    <row r="21" spans="1:1" x14ac:dyDescent="0.25">
      <c r="A21">
        <v>722.62</v>
      </c>
    </row>
    <row r="25" spans="1:1" x14ac:dyDescent="0.25">
      <c r="A25" s="54">
        <f>SUM(A1:A21)</f>
        <v>57011.56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осаго 2026 макс</vt:lpstr>
      <vt:lpstr>Лист1</vt:lpstr>
      <vt:lpstr>'осаго 2026 макс'!Область_печати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1</cp:lastModifiedBy>
  <cp:lastPrinted>2026-10-12T08:22:43Z</cp:lastPrinted>
  <dcterms:created xsi:type="dcterms:W3CDTF">2026-01-21T04:43:26Z</dcterms:created>
  <dcterms:modified xsi:type="dcterms:W3CDTF">2026-10-12T08:23:12Z</dcterms:modified>
</cp:coreProperties>
</file>