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Смета 02-01-02 Выборочный Ремон" sheetId="1" r:id="rId1"/>
  </sheets>
  <definedNames>
    <definedName name="_xlnm.Print_Titles" localSheetId="0">'Смета 02-01-02 Выборочный Ремон'!$7:$7</definedName>
    <definedName name="_xlnm.Print_Area" localSheetId="0">'Смета 02-01-02 Выборочный Ремон'!$A$1:$H$23</definedName>
  </definedNames>
  <calcPr calcId="125725"/>
</workbook>
</file>

<file path=xl/calcChain.xml><?xml version="1.0" encoding="utf-8"?>
<calcChain xmlns="http://schemas.openxmlformats.org/spreadsheetml/2006/main">
  <c r="A17" i="1"/>
  <c r="A16"/>
  <c r="A15"/>
  <c r="A14"/>
  <c r="A13"/>
  <c r="A11"/>
  <c r="A10"/>
</calcChain>
</file>

<file path=xl/sharedStrings.xml><?xml version="1.0" encoding="utf-8"?>
<sst xmlns="http://schemas.openxmlformats.org/spreadsheetml/2006/main" count="69" uniqueCount="40">
  <si>
    <t>№ п/п</t>
  </si>
  <si>
    <t>№ в ЛСР</t>
  </si>
  <si>
    <t>Наименование работ</t>
  </si>
  <si>
    <t>Ед.
изм.</t>
  </si>
  <si>
    <t>Кол-во</t>
  </si>
  <si>
    <t>Ссылки на чертежи</t>
  </si>
  <si>
    <t>Формула расчёта, расчёт объёмов работ и расхода материалов</t>
  </si>
  <si>
    <t>Раздел 1. Демонтажные работы</t>
  </si>
  <si>
    <t>Кровля. Здания Инфекционного корпуса</t>
  </si>
  <si>
    <t>1</t>
  </si>
  <si>
    <t>Разборка покрытий кровель: из рулонных материалов</t>
  </si>
  <si>
    <t>100 м2</t>
  </si>
  <si>
    <t xml:space="preserve">50 / 100 </t>
  </si>
  <si>
    <t xml:space="preserve">1 </t>
  </si>
  <si>
    <t>2</t>
  </si>
  <si>
    <t>Разборка выравнивающих стяжек: цементно-песчаных (50%)
(Приказ от 04.08.2020 № 421/пр п.58б 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ТЗМ=1,25)</t>
  </si>
  <si>
    <t xml:space="preserve">((1,250/0,025)*50%) / 100 </t>
  </si>
  <si>
    <t>Раздел 2. Монтаж. Кровля. Здания  Инфекционного корпуса</t>
  </si>
  <si>
    <t>3</t>
  </si>
  <si>
    <t>Устройство выравнивающих стяжек: цементно-песчаных толщиной 15 мм</t>
  </si>
  <si>
    <t>4</t>
  </si>
  <si>
    <t>Раствор готовый кладочный цементный тяжелый</t>
  </si>
  <si>
    <t>м3</t>
  </si>
  <si>
    <t xml:space="preserve"> </t>
  </si>
  <si>
    <t>5</t>
  </si>
  <si>
    <t>Устройство кровель плоских из наплавляемых материалов: в два слоя</t>
  </si>
  <si>
    <t>6</t>
  </si>
  <si>
    <t>Техноэласт: Грин ЭКП</t>
  </si>
  <si>
    <t>м2</t>
  </si>
  <si>
    <t>7</t>
  </si>
  <si>
    <t>Техноэласт: Грин ЭПП</t>
  </si>
  <si>
    <t>Составил:</t>
  </si>
  <si>
    <t/>
  </si>
  <si>
    <t>[должность, подпись (инициалы, фамилия)]</t>
  </si>
  <si>
    <t>Проверил:</t>
  </si>
  <si>
    <t>Ведомость объёмов работ 02-01-02</t>
  </si>
  <si>
    <t>Архитектурно-строительные решения. Кровля</t>
  </si>
  <si>
    <t>Выборочный ремонт кровли здания "Инфекционного корпуса"   ФБУЗ МСЧ №32 ФМБА России по адресу: Свердловская область, г. Заречный, ул. М. Горького, дом 3 б.</t>
  </si>
  <si>
    <t>А.Э. Вилинский</t>
  </si>
  <si>
    <t>Н.Н. Дупленко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</si>
</sst>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10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sz val="8"/>
      <color rgb="FFFF0000"/>
      <name val="Arial"/>
      <charset val="204"/>
    </font>
    <font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164" fontId="1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1" xfId="0" applyNumberFormat="1" applyFont="1" applyFill="1" applyBorder="1" applyAlignment="1" applyProtection="1">
      <alignment horizontal="right" vertical="top" wrapText="1"/>
    </xf>
    <xf numFmtId="1" fontId="1" fillId="0" borderId="1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vertical="top" wrapText="1"/>
    </xf>
    <xf numFmtId="0" fontId="5" fillId="0" borderId="4" xfId="0" applyNumberFormat="1" applyFont="1" applyFill="1" applyBorder="1" applyAlignment="1" applyProtection="1">
      <alignment horizontal="right" vertical="top" wrapText="1"/>
    </xf>
    <xf numFmtId="0" fontId="6" fillId="0" borderId="5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AD31"/>
  <sheetViews>
    <sheetView tabSelected="1" workbookViewId="0">
      <selection activeCell="C22" sqref="C22:H22"/>
    </sheetView>
  </sheetViews>
  <sheetFormatPr defaultColWidth="9.140625" defaultRowHeight="11.25" customHeight="1"/>
  <cols>
    <col min="1" max="1" width="5.5703125" style="1" customWidth="1"/>
    <col min="2" max="2" width="5.5703125" style="2" customWidth="1"/>
    <col min="3" max="3" width="44.42578125" style="2" customWidth="1"/>
    <col min="4" max="4" width="10.7109375" style="2" customWidth="1"/>
    <col min="5" max="5" width="12.28515625" style="2" customWidth="1"/>
    <col min="6" max="6" width="12.5703125" style="2" customWidth="1"/>
    <col min="7" max="7" width="22.140625" style="2" customWidth="1"/>
    <col min="8" max="8" width="22" style="2" customWidth="1"/>
    <col min="9" max="9" width="9.140625" style="2"/>
    <col min="10" max="10" width="4.7109375" style="2" hidden="1" customWidth="1"/>
    <col min="11" max="16" width="9.140625" style="2"/>
    <col min="17" max="18" width="135.28515625" style="3" hidden="1" customWidth="1"/>
    <col min="19" max="20" width="55.140625" style="4" hidden="1" customWidth="1"/>
    <col min="21" max="24" width="69" style="5" hidden="1" customWidth="1"/>
    <col min="25" max="26" width="55.140625" style="4" hidden="1" customWidth="1"/>
    <col min="27" max="30" width="69" style="5" hidden="1" customWidth="1"/>
    <col min="31" max="16384" width="9.140625" style="2"/>
  </cols>
  <sheetData>
    <row r="3" spans="1:18" customFormat="1" ht="18">
      <c r="A3" s="40" t="s">
        <v>35</v>
      </c>
      <c r="B3" s="31"/>
      <c r="C3" s="31"/>
      <c r="D3" s="31"/>
      <c r="E3" s="31"/>
      <c r="F3" s="31"/>
      <c r="G3" s="31"/>
      <c r="H3" s="31"/>
    </row>
    <row r="4" spans="1:18" customFormat="1" ht="19.5" customHeight="1">
      <c r="A4" s="41" t="s">
        <v>36</v>
      </c>
      <c r="B4" s="41"/>
      <c r="C4" s="41"/>
      <c r="D4" s="41"/>
      <c r="E4" s="41"/>
      <c r="F4" s="41"/>
      <c r="G4" s="41"/>
      <c r="H4" s="41"/>
    </row>
    <row r="5" spans="1:18" customFormat="1" ht="46.5" customHeight="1">
      <c r="A5" s="42" t="s">
        <v>37</v>
      </c>
      <c r="B5" s="42"/>
      <c r="C5" s="42"/>
      <c r="D5" s="42"/>
      <c r="E5" s="42"/>
      <c r="F5" s="42"/>
      <c r="G5" s="42"/>
      <c r="H5" s="42"/>
    </row>
    <row r="6" spans="1:18" customFormat="1" ht="36" customHeight="1">
      <c r="A6" s="6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32" t="s">
        <v>6</v>
      </c>
      <c r="H6" s="32"/>
    </row>
    <row r="7" spans="1:18" customFormat="1" ht="15">
      <c r="A7" s="8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33">
        <v>7</v>
      </c>
      <c r="H7" s="34"/>
    </row>
    <row r="8" spans="1:18" customFormat="1" ht="15">
      <c r="A8" s="35" t="s">
        <v>7</v>
      </c>
      <c r="B8" s="35"/>
      <c r="C8" s="35"/>
      <c r="D8" s="35"/>
      <c r="E8" s="35"/>
      <c r="F8" s="35"/>
      <c r="G8" s="35"/>
      <c r="H8" s="35"/>
      <c r="Q8" s="10" t="s">
        <v>7</v>
      </c>
    </row>
    <row r="9" spans="1:18" customFormat="1" ht="15">
      <c r="A9" s="36" t="s">
        <v>8</v>
      </c>
      <c r="B9" s="36"/>
      <c r="C9" s="36"/>
      <c r="D9" s="36"/>
      <c r="E9" s="36"/>
      <c r="F9" s="36"/>
      <c r="G9" s="36"/>
      <c r="H9" s="36"/>
      <c r="Q9" s="10"/>
      <c r="R9" s="11" t="s">
        <v>8</v>
      </c>
    </row>
    <row r="10" spans="1:18" customFormat="1" ht="15">
      <c r="A10" s="12">
        <f>IF(J10&lt;&gt;"",COUNTA(J$1:J10),"")</f>
        <v>1</v>
      </c>
      <c r="B10" s="13" t="s">
        <v>9</v>
      </c>
      <c r="C10" s="14" t="s">
        <v>10</v>
      </c>
      <c r="D10" s="15" t="s">
        <v>11</v>
      </c>
      <c r="E10" s="16">
        <v>0.5</v>
      </c>
      <c r="F10" s="14"/>
      <c r="G10" s="17"/>
      <c r="H10" s="14" t="s">
        <v>12</v>
      </c>
      <c r="J10" s="2" t="s">
        <v>13</v>
      </c>
      <c r="Q10" s="10"/>
      <c r="R10" s="11"/>
    </row>
    <row r="11" spans="1:18" customFormat="1" ht="90">
      <c r="A11" s="12">
        <f>IF(J11&lt;&gt;"",COUNTA(J$1:J11),"")</f>
        <v>2</v>
      </c>
      <c r="B11" s="13" t="s">
        <v>14</v>
      </c>
      <c r="C11" s="14" t="s">
        <v>15</v>
      </c>
      <c r="D11" s="15" t="s">
        <v>11</v>
      </c>
      <c r="E11" s="18">
        <v>0.25</v>
      </c>
      <c r="F11" s="14"/>
      <c r="G11" s="17"/>
      <c r="H11" s="14" t="s">
        <v>16</v>
      </c>
      <c r="J11" s="2" t="s">
        <v>13</v>
      </c>
      <c r="Q11" s="10"/>
      <c r="R11" s="11"/>
    </row>
    <row r="12" spans="1:18" customFormat="1" ht="15">
      <c r="A12" s="35" t="s">
        <v>17</v>
      </c>
      <c r="B12" s="35"/>
      <c r="C12" s="35"/>
      <c r="D12" s="35"/>
      <c r="E12" s="35"/>
      <c r="F12" s="35"/>
      <c r="G12" s="35"/>
      <c r="H12" s="35"/>
      <c r="Q12" s="10" t="s">
        <v>17</v>
      </c>
      <c r="R12" s="11"/>
    </row>
    <row r="13" spans="1:18" customFormat="1" ht="22.5">
      <c r="A13" s="12">
        <f>IF(J13&lt;&gt;"",COUNTA(J$1:J13),"")</f>
        <v>3</v>
      </c>
      <c r="B13" s="13" t="s">
        <v>18</v>
      </c>
      <c r="C13" s="14" t="s">
        <v>19</v>
      </c>
      <c r="D13" s="15" t="s">
        <v>11</v>
      </c>
      <c r="E13" s="18">
        <v>0.25</v>
      </c>
      <c r="F13" s="14"/>
      <c r="G13" s="17"/>
      <c r="H13" s="14" t="s">
        <v>16</v>
      </c>
      <c r="J13" s="2" t="s">
        <v>13</v>
      </c>
      <c r="Q13" s="10"/>
      <c r="R13" s="11"/>
    </row>
    <row r="14" spans="1:18" customFormat="1" ht="15">
      <c r="A14" s="12">
        <f>IF(J14&lt;&gt;"",COUNTA(J$1:J14),"")</f>
        <v>4</v>
      </c>
      <c r="B14" s="13" t="s">
        <v>20</v>
      </c>
      <c r="C14" s="14" t="s">
        <v>21</v>
      </c>
      <c r="D14" s="15" t="s">
        <v>22</v>
      </c>
      <c r="E14" s="19">
        <v>0.38250000000000001</v>
      </c>
      <c r="F14" s="14"/>
      <c r="G14" s="17"/>
      <c r="H14" s="14" t="s">
        <v>23</v>
      </c>
      <c r="J14" s="2" t="s">
        <v>13</v>
      </c>
      <c r="Q14" s="10"/>
      <c r="R14" s="11"/>
    </row>
    <row r="15" spans="1:18" customFormat="1" ht="22.5">
      <c r="A15" s="12">
        <f>IF(J15&lt;&gt;"",COUNTA(J$1:J15),"")</f>
        <v>5</v>
      </c>
      <c r="B15" s="13" t="s">
        <v>24</v>
      </c>
      <c r="C15" s="14" t="s">
        <v>25</v>
      </c>
      <c r="D15" s="15" t="s">
        <v>11</v>
      </c>
      <c r="E15" s="16">
        <v>0.5</v>
      </c>
      <c r="F15" s="14"/>
      <c r="G15" s="17"/>
      <c r="H15" s="14" t="s">
        <v>12</v>
      </c>
      <c r="J15" s="2" t="s">
        <v>13</v>
      </c>
      <c r="Q15" s="10"/>
      <c r="R15" s="11"/>
    </row>
    <row r="16" spans="1:18" customFormat="1" ht="15">
      <c r="A16" s="12">
        <f>IF(J16&lt;&gt;"",COUNTA(J$1:J16),"")</f>
        <v>6</v>
      </c>
      <c r="B16" s="13" t="s">
        <v>26</v>
      </c>
      <c r="C16" s="14" t="s">
        <v>27</v>
      </c>
      <c r="D16" s="15" t="s">
        <v>28</v>
      </c>
      <c r="E16" s="20">
        <v>57</v>
      </c>
      <c r="F16" s="14"/>
      <c r="G16" s="17"/>
      <c r="H16" s="14" t="s">
        <v>23</v>
      </c>
      <c r="J16" s="2" t="s">
        <v>13</v>
      </c>
      <c r="Q16" s="10"/>
      <c r="R16" s="11"/>
    </row>
    <row r="17" spans="1:30" customFormat="1" ht="15">
      <c r="A17" s="12">
        <f>IF(J17&lt;&gt;"",COUNTA(J$1:J17),"")</f>
        <v>7</v>
      </c>
      <c r="B17" s="13" t="s">
        <v>29</v>
      </c>
      <c r="C17" s="14" t="s">
        <v>30</v>
      </c>
      <c r="D17" s="15" t="s">
        <v>28</v>
      </c>
      <c r="E17" s="20">
        <v>58</v>
      </c>
      <c r="F17" s="14"/>
      <c r="G17" s="17"/>
      <c r="H17" s="14" t="s">
        <v>23</v>
      </c>
      <c r="J17" s="2" t="s">
        <v>13</v>
      </c>
      <c r="Q17" s="10"/>
      <c r="R17" s="11"/>
    </row>
    <row r="18" spans="1:30" customFormat="1" ht="36.75" customHeight="1"/>
    <row r="19" spans="1:30" s="21" customFormat="1" ht="15">
      <c r="A19" s="22"/>
      <c r="B19" s="23" t="s">
        <v>31</v>
      </c>
      <c r="C19" s="37"/>
      <c r="D19" s="37"/>
      <c r="E19" s="38" t="s">
        <v>38</v>
      </c>
      <c r="F19" s="38"/>
      <c r="G19" s="38"/>
      <c r="H19" s="38"/>
      <c r="I19"/>
      <c r="J19"/>
      <c r="K19"/>
      <c r="L19"/>
      <c r="M19"/>
      <c r="N19"/>
      <c r="O19"/>
      <c r="P19"/>
      <c r="Q19" s="24"/>
      <c r="R19" s="24"/>
      <c r="S19" s="25" t="s">
        <v>32</v>
      </c>
      <c r="T19" s="25" t="s">
        <v>32</v>
      </c>
      <c r="U19" s="26" t="s">
        <v>32</v>
      </c>
      <c r="V19" s="26" t="s">
        <v>32</v>
      </c>
      <c r="W19" s="26" t="s">
        <v>32</v>
      </c>
      <c r="X19" s="26" t="s">
        <v>32</v>
      </c>
      <c r="Y19" s="25"/>
      <c r="Z19" s="25"/>
      <c r="AA19" s="26"/>
      <c r="AB19" s="26"/>
      <c r="AC19" s="26"/>
      <c r="AD19" s="26"/>
    </row>
    <row r="20" spans="1:30" s="27" customFormat="1" ht="20.25" customHeight="1">
      <c r="A20" s="28"/>
      <c r="B20" s="23"/>
      <c r="C20" s="39" t="s">
        <v>33</v>
      </c>
      <c r="D20" s="39"/>
      <c r="E20" s="39"/>
      <c r="F20" s="39"/>
      <c r="G20" s="39"/>
      <c r="H20" s="39"/>
      <c r="Q20" s="24"/>
      <c r="R20" s="24"/>
      <c r="S20" s="25"/>
      <c r="T20" s="25"/>
      <c r="U20" s="26"/>
      <c r="V20" s="26"/>
      <c r="W20" s="26"/>
      <c r="X20" s="26"/>
      <c r="Y20" s="25"/>
      <c r="Z20" s="25"/>
      <c r="AA20" s="26"/>
      <c r="AB20" s="26"/>
      <c r="AC20" s="26"/>
      <c r="AD20" s="26"/>
    </row>
    <row r="21" spans="1:30" s="21" customFormat="1" ht="15">
      <c r="A21" s="22"/>
      <c r="B21" s="23" t="s">
        <v>34</v>
      </c>
      <c r="C21" s="37"/>
      <c r="D21" s="37"/>
      <c r="E21" s="38" t="s">
        <v>39</v>
      </c>
      <c r="F21" s="38"/>
      <c r="G21" s="38"/>
      <c r="H21" s="38"/>
      <c r="I21"/>
      <c r="J21"/>
      <c r="K21"/>
      <c r="L21"/>
      <c r="M21"/>
      <c r="N21"/>
      <c r="O21"/>
      <c r="P21"/>
      <c r="Q21" s="24"/>
      <c r="R21" s="24"/>
      <c r="S21" s="25"/>
      <c r="T21" s="25"/>
      <c r="U21" s="26"/>
      <c r="V21" s="26"/>
      <c r="W21" s="26"/>
      <c r="X21" s="26"/>
      <c r="Y21" s="25" t="s">
        <v>32</v>
      </c>
      <c r="Z21" s="25" t="s">
        <v>32</v>
      </c>
      <c r="AA21" s="26" t="s">
        <v>32</v>
      </c>
      <c r="AB21" s="26" t="s">
        <v>32</v>
      </c>
      <c r="AC21" s="26" t="s">
        <v>32</v>
      </c>
      <c r="AD21" s="26" t="s">
        <v>32</v>
      </c>
    </row>
    <row r="22" spans="1:30" s="27" customFormat="1" ht="20.25" customHeight="1">
      <c r="A22" s="28"/>
      <c r="C22" s="39" t="s">
        <v>33</v>
      </c>
      <c r="D22" s="39"/>
      <c r="E22" s="39"/>
      <c r="F22" s="39"/>
      <c r="G22" s="39"/>
      <c r="H22" s="39"/>
      <c r="Q22" s="24"/>
      <c r="R22" s="24"/>
      <c r="S22" s="25"/>
      <c r="T22" s="25"/>
      <c r="U22" s="26"/>
      <c r="V22" s="26"/>
      <c r="W22" s="26"/>
      <c r="X22" s="26"/>
      <c r="Y22" s="25"/>
      <c r="Z22" s="25"/>
      <c r="AA22" s="26"/>
      <c r="AB22" s="26"/>
      <c r="AC22" s="26"/>
      <c r="AD22" s="26"/>
    </row>
    <row r="24" spans="1:30" customFormat="1" ht="15">
      <c r="B24" s="29"/>
      <c r="D24" s="29"/>
      <c r="F24" s="29"/>
    </row>
    <row r="29" spans="1:30" customFormat="1" ht="15">
      <c r="C29" s="30"/>
    </row>
    <row r="30" spans="1:30" customFormat="1" ht="15">
      <c r="C30" s="30"/>
    </row>
    <row r="31" spans="1:30" customFormat="1" ht="15">
      <c r="C31" s="30"/>
    </row>
  </sheetData>
  <mergeCells count="14">
    <mergeCell ref="C22:H22"/>
    <mergeCell ref="A5:H5"/>
    <mergeCell ref="A4:H4"/>
    <mergeCell ref="A12:H12"/>
    <mergeCell ref="C19:D19"/>
    <mergeCell ref="E19:H19"/>
    <mergeCell ref="C20:H20"/>
    <mergeCell ref="C21:D21"/>
    <mergeCell ref="E21:H21"/>
    <mergeCell ref="A3:H3"/>
    <mergeCell ref="G6:H6"/>
    <mergeCell ref="G7:H7"/>
    <mergeCell ref="A8:H8"/>
    <mergeCell ref="A9:H9"/>
  </mergeCells>
  <printOptions horizontalCentered="1"/>
  <pageMargins left="0.31496062874794001" right="0.31496062874794001" top="0.49" bottom="0.31496062874794001" header="0.19685038924217199" footer="0.19685038924217199"/>
  <pageSetup paperSize="9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02-01-02 Выборочный Ремон</vt:lpstr>
      <vt:lpstr>'Смета 02-01-02 Выборочный Ремон'!Заголовки_для_печати</vt:lpstr>
      <vt:lpstr>'Смета 02-01-02 Выборочный Ремон'!Область_печати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duplenkonn</cp:lastModifiedBy>
  <cp:lastPrinted>2026-10-15T09:22:06Z</cp:lastPrinted>
  <dcterms:created xsi:type="dcterms:W3CDTF">2020-09-30T08:50:27Z</dcterms:created>
  <dcterms:modified xsi:type="dcterms:W3CDTF">2026-10-15T09:22:35Z</dcterms:modified>
</cp:coreProperties>
</file>