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92.168.1.77\Work\2026\ЕАТ (малый закуп)\+64. Санминимум\"/>
    </mc:Choice>
  </mc:AlternateContent>
  <xr:revisionPtr revIDLastSave="0" documentId="13_ncr:1_{01B6A5A3-4D35-4719-8F1B-7DEB6F571F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6" i="1" l="1"/>
  <c r="L17" i="1" l="1"/>
</calcChain>
</file>

<file path=xl/sharedStrings.xml><?xml version="1.0" encoding="utf-8"?>
<sst xmlns="http://schemas.openxmlformats.org/spreadsheetml/2006/main" count="32" uniqueCount="30">
  <si>
    <t>Наименование расходных материалов</t>
  </si>
  <si>
    <t>Цены поставщиков (исполнителей, подрядчиков) за единицу товара (работы, услуги), рублей</t>
  </si>
  <si>
    <t>Однородность совокупности значений выявленных цен, используемых в расчете НМЦК</t>
  </si>
  <si>
    <t>НМЦК, определяемая методом сопоставимых рыночных цен (анализа рынка)</t>
  </si>
  <si>
    <r>
      <t>Средняя арифметическая цена за единицу     &lt;</t>
    </r>
    <r>
      <rPr>
        <b/>
        <i/>
        <sz val="10"/>
        <color rgb="FF000000"/>
        <rFont val="Times New Roman"/>
        <family val="1"/>
        <charset val="204"/>
      </rPr>
      <t>ц</t>
    </r>
    <r>
      <rPr>
        <b/>
        <sz val="10"/>
        <color rgb="FF000000"/>
        <rFont val="Times New Roman"/>
        <family val="1"/>
        <charset val="204"/>
      </rPr>
      <t xml:space="preserve">&gt; </t>
    </r>
  </si>
  <si>
    <t>Среднее квадратичное отклонение</t>
  </si>
  <si>
    <r>
      <t xml:space="preserve">коэффициент вариации цен V (%)           </t>
    </r>
    <r>
      <rPr>
        <b/>
        <i/>
        <sz val="10"/>
        <color rgb="FF000000"/>
        <rFont val="Times New Roman"/>
        <family val="1"/>
        <charset val="204"/>
      </rPr>
      <t xml:space="preserve">         (не должен превышать 33%)</t>
    </r>
  </si>
  <si>
    <t>НМЦК, руб.</t>
  </si>
  <si>
    <t>№ п/п</t>
  </si>
  <si>
    <t>Ед. изм.</t>
  </si>
  <si>
    <t>ОКПД2/КТРУ</t>
  </si>
  <si>
    <r>
      <t xml:space="preserve">Начальная (максимальная) цена контракта определена в соответствии с требованиями статьи 22 Закона № 44-ФЗ и с учётом Методических рекомендаций по применению методов определения начальной (максимальной) цены контракта, утверждённых Приказом Минэкономразвития России от 02.10.2013 № 567. Расчет НМЦК произведен </t>
    </r>
    <r>
      <rPr>
        <b/>
        <u/>
        <sz val="12"/>
        <rFont val="Times New Roman"/>
        <family val="1"/>
        <charset val="204"/>
      </rPr>
      <t>иным методом</t>
    </r>
    <r>
      <rPr>
        <b/>
        <sz val="12"/>
        <rFont val="Times New Roman"/>
        <family val="1"/>
        <charset val="204"/>
      </rPr>
      <t xml:space="preserve">.      
</t>
    </r>
    <r>
      <rPr>
        <b/>
        <sz val="11"/>
        <color theme="1"/>
        <rFont val="Calibri"/>
        <family val="2"/>
        <charset val="204"/>
      </rPr>
      <t xml:space="preserve">
</t>
    </r>
  </si>
  <si>
    <t xml:space="preserve">Обоснование начальной (максимальной) цены контракта проводилось в соответствии с приказом Министерства экономического развития Российской Федерации от 2 октября 2013 №567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     </t>
  </si>
  <si>
    <t>Проектно-сметный метод невозможно применить, так как предмет закупки не позволяет воспользоваться данным методом в соответствии с ч. 9 ст. 22 Федерального закона от 05.04.2013 № 44-ФЗ.</t>
  </si>
  <si>
    <t>Невозможность применения тарифного метода обусловлена тем, что цены на предмет закупки не регулируются государством и не установлены муниципальными правовыми актами.</t>
  </si>
  <si>
    <t>Нормативный метод невозможно применить в связи с тем, что предмет закупки не подпадает под требования нормирования</t>
  </si>
  <si>
    <t xml:space="preserve">Обоснование начальной (максимальной) цены  контракта </t>
  </si>
  <si>
    <t>Затратный метод невозможно применить ввиду невозможности определения обычных в подобных случаях прямых и косвенных затрат на производство или приобретение и (или) реализацию товаров, затраты на транспортировку, хранение, страхование и иные затраты.</t>
  </si>
  <si>
    <r>
      <t xml:space="preserve">Для определения начальной (максимальной) цены контракта в соответствии с ч. 12 ст. 22 Закона был использован </t>
    </r>
    <r>
      <rPr>
        <b/>
        <u/>
        <sz val="12"/>
        <rFont val="Times New Roman"/>
        <family val="1"/>
        <charset val="204"/>
      </rPr>
      <t>иной метод</t>
    </r>
    <r>
      <rPr>
        <sz val="12"/>
        <rFont val="Times New Roman"/>
        <family val="1"/>
        <charset val="204"/>
      </rPr>
      <t>. Обоснование невозможности применения методов, указанных в ч. 1 ст. 22 Федерального закона от 05.04.2013 № 44-ФЗ</t>
    </r>
  </si>
  <si>
    <r>
      <t xml:space="preserve">Расчет НМЦК по формуле                                                  v - количество (объем) закупаемого товара (работы, услуги);
</t>
    </r>
    <r>
      <rPr>
        <b/>
        <i/>
        <sz val="10"/>
        <color rgb="FF000000"/>
        <rFont val="Times New Roman"/>
        <family val="1"/>
        <charset val="204"/>
      </rPr>
      <t>n</t>
    </r>
    <r>
      <rPr>
        <b/>
        <sz val="10"/>
        <color rgb="FF000000"/>
        <rFont val="Times New Roman"/>
        <family val="1"/>
        <charset val="204"/>
      </rPr>
      <t xml:space="preserve"> - количество значений, используемых в расчете;</t>
    </r>
    <r>
      <rPr>
        <sz val="11"/>
        <color theme="1"/>
        <rFont val="Calibri"/>
        <family val="2"/>
        <charset val="204"/>
      </rPr>
      <t xml:space="preserve">
</t>
    </r>
    <r>
      <rPr>
        <b/>
        <i/>
        <sz val="10"/>
        <color rgb="FF000000"/>
        <rFont val="Times New Roman"/>
        <family val="1"/>
        <charset val="204"/>
      </rPr>
      <t>i</t>
    </r>
    <r>
      <rPr>
        <b/>
        <sz val="10"/>
        <color rgb="FF000000"/>
        <rFont val="Times New Roman"/>
        <family val="1"/>
        <charset val="204"/>
      </rPr>
      <t xml:space="preserve"> - номер источника ценовой информации;</t>
    </r>
    <r>
      <rPr>
        <sz val="11"/>
        <color theme="1"/>
        <rFont val="Calibri"/>
        <family val="2"/>
        <charset val="204"/>
      </rPr>
      <t xml:space="preserve">
</t>
    </r>
    <r>
      <rPr>
        <b/>
        <sz val="10"/>
        <color rgb="FF000000"/>
        <rFont val="Times New Roman"/>
        <family val="1"/>
        <charset val="204"/>
      </rPr>
      <t xml:space="preserve">     - цена единицы</t>
    </r>
  </si>
  <si>
    <t>-----</t>
  </si>
  <si>
    <r>
      <t xml:space="preserve">Метод сопоставимых рыночных цен невозможно применить ввиду </t>
    </r>
    <r>
      <rPr>
        <b/>
        <sz val="12"/>
        <rFont val="Times New Roman"/>
        <family val="1"/>
        <charset val="204"/>
      </rPr>
      <t>отсутствия иных исполнителей на территории Республики Саха (Якутия), уполномоченных осуществлять аттестацию профессиональной гигиенической подготовки сотрудников (п.2 Инструкции o порядке проведения профессиональной гигиенической подготовки и аттестации должностных лиц и работников организаций, деятельность которых связана с производством, хранением, транспортировкой и реализацией пищевых продуктов и питьевой воды, воспитанием и обучением детей, коммунальным и бытовым обслуживанием населения, утвержденной приказом Минздрава РФ от 29 июня 2000 г. N 229.</t>
    </r>
  </si>
  <si>
    <t>85.42.19.900</t>
  </si>
  <si>
    <t>человек</t>
  </si>
  <si>
    <t xml:space="preserve">ИТОГО НМЦК составляет: </t>
  </si>
  <si>
    <t>Дата подготовки обоснования начальной (максимальной) цены контракт 15.10.2026</t>
  </si>
  <si>
    <t>кп 1 №16/14-1835-2026 от 14.10.2026</t>
  </si>
  <si>
    <t>Кол-во</t>
  </si>
  <si>
    <t>Оказание услуг по проведению санитарно-гигиеническоого обучения и аттестации должностных лиц и работников Якутской больницы Федерального государственного бюджетного учреждения здравоохранения «Дальневосточный окружной медицинский центр Федерального медико-биологического агентства» на 2027 год</t>
  </si>
  <si>
    <t>Оказание услуг по проведению санитарно-гигиенического обучения и аттестации должностных лиц и работников Якутской больницы Федерального государственного бюджетного учреждения здравоохранения «Дальневосточный окружной медицинский центр Федерального медико-биологического агентства» на 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</si>
</sst>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_р_._-;\-* #,##0.00_р_._-;_-* &quot;-&quot;??_р_._-;_-@_-"/>
  </numFmts>
  <fonts count="2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u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Arial Cy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Arial"/>
      <family val="2"/>
    </font>
    <font>
      <sz val="10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49" fontId="22" fillId="0" borderId="1">
      <alignment vertical="top" wrapText="1"/>
    </xf>
    <xf numFmtId="0" fontId="23" fillId="0" borderId="0"/>
    <xf numFmtId="0" fontId="24" fillId="0" borderId="0"/>
    <xf numFmtId="0" fontId="25" fillId="0" borderId="0" applyNumberFormat="0" applyFont="0" applyFill="0" applyBorder="0" applyAlignment="0" applyProtection="0">
      <alignment vertical="top"/>
    </xf>
    <xf numFmtId="164" fontId="25" fillId="0" borderId="0" applyFont="0" applyFill="0" applyBorder="0" applyAlignment="0" applyProtection="0"/>
    <xf numFmtId="0" fontId="26" fillId="0" borderId="0"/>
    <xf numFmtId="0" fontId="1" fillId="0" borderId="0"/>
    <xf numFmtId="0" fontId="27" fillId="0" borderId="0"/>
    <xf numFmtId="0" fontId="1" fillId="0" borderId="0"/>
  </cellStyleXfs>
  <cellXfs count="46">
    <xf numFmtId="0" fontId="0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10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wrapText="1"/>
    </xf>
    <xf numFmtId="0" fontId="2" fillId="0" borderId="0" xfId="0" applyNumberFormat="1" applyFont="1"/>
    <xf numFmtId="0" fontId="10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wrapText="1"/>
    </xf>
    <xf numFmtId="0" fontId="12" fillId="0" borderId="0" xfId="0" applyNumberFormat="1" applyFont="1"/>
    <xf numFmtId="0" fontId="2" fillId="0" borderId="0" xfId="0" applyNumberFormat="1" applyFont="1"/>
    <xf numFmtId="0" fontId="17" fillId="0" borderId="0" xfId="0" applyNumberFormat="1" applyFont="1" applyAlignment="1">
      <alignment horizontal="justify" vertical="center"/>
    </xf>
    <xf numFmtId="0" fontId="15" fillId="2" borderId="2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Alignment="1">
      <alignment horizontal="center" vertical="center" wrapText="1"/>
    </xf>
    <xf numFmtId="4" fontId="18" fillId="2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/>
    <xf numFmtId="0" fontId="5" fillId="0" borderId="0" xfId="0" applyNumberFormat="1" applyFont="1" applyAlignment="1">
      <alignment vertical="top" wrapText="1"/>
    </xf>
    <xf numFmtId="0" fontId="9" fillId="0" borderId="4" xfId="0" applyNumberFormat="1" applyFont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4" fontId="9" fillId="3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top" wrapText="1"/>
    </xf>
    <xf numFmtId="0" fontId="8" fillId="0" borderId="3" xfId="0" applyNumberFormat="1" applyFont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7" fillId="0" borderId="3" xfId="0" applyNumberFormat="1" applyFont="1" applyBorder="1" applyAlignment="1">
      <alignment horizontal="left" vertical="top" wrapText="1"/>
    </xf>
    <xf numFmtId="0" fontId="2" fillId="0" borderId="7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4" fontId="9" fillId="2" borderId="2" xfId="0" quotePrefix="1" applyNumberFormat="1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left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wrapText="1"/>
    </xf>
    <xf numFmtId="0" fontId="7" fillId="0" borderId="3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left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6" fillId="5" borderId="6" xfId="0" applyNumberFormat="1" applyFont="1" applyFill="1" applyBorder="1" applyAlignment="1">
      <alignment horizontal="left" vertical="center" wrapText="1"/>
    </xf>
    <xf numFmtId="0" fontId="21" fillId="0" borderId="0" xfId="0" applyNumberFormat="1" applyFont="1" applyAlignment="1">
      <alignment horizontal="center" vertical="center" wrapText="1"/>
    </xf>
    <xf numFmtId="0" fontId="11" fillId="0" borderId="0" xfId="0" applyNumberFormat="1" applyFont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right" vertical="center" wrapText="1"/>
    </xf>
    <xf numFmtId="0" fontId="6" fillId="0" borderId="0" xfId="0" applyNumberFormat="1" applyFont="1" applyAlignment="1">
      <alignment horizontal="left" vertical="top"/>
    </xf>
    <xf numFmtId="0" fontId="6" fillId="0" borderId="3" xfId="0" applyNumberFormat="1" applyFont="1" applyBorder="1" applyAlignment="1">
      <alignment horizontal="left" vertical="center" wrapText="1"/>
    </xf>
    <xf numFmtId="0" fontId="14" fillId="0" borderId="3" xfId="0" applyNumberFormat="1" applyFont="1" applyBorder="1" applyAlignment="1">
      <alignment horizontal="left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0" xfId="0" applyNumberFormat="1" applyFont="1" applyAlignment="1">
      <alignment horizontal="center" vertical="center" wrapText="1"/>
    </xf>
  </cellXfs>
  <cellStyles count="12">
    <cellStyle name="st16" xfId="3" xr:uid="{00000000-0005-0000-0000-000000000000}"/>
    <cellStyle name="Обычный" xfId="0" builtinId="0"/>
    <cellStyle name="Обычный 2" xfId="6" xr:uid="{00000000-0005-0000-0000-000002000000}"/>
    <cellStyle name="Обычный 2 2" xfId="10" xr:uid="{00000000-0005-0000-0000-000003000000}"/>
    <cellStyle name="Обычный 3" xfId="8" xr:uid="{00000000-0005-0000-0000-000004000000}"/>
    <cellStyle name="Обычный 4" xfId="4" xr:uid="{00000000-0005-0000-0000-000005000000}"/>
    <cellStyle name="Обычный 4 2" xfId="9" xr:uid="{00000000-0005-0000-0000-000006000000}"/>
    <cellStyle name="Обычный 5" xfId="5" xr:uid="{00000000-0005-0000-0000-000007000000}"/>
    <cellStyle name="Обычный 6" xfId="11" xr:uid="{00000000-0005-0000-0000-000008000000}"/>
    <cellStyle name="Обычный 7" xfId="1" xr:uid="{00000000-0005-0000-0000-000009000000}"/>
    <cellStyle name="Финансовый 2" xfId="7" xr:uid="{00000000-0005-0000-0000-00000A000000}"/>
    <cellStyle name="Финансовый 3" xfId="2" xr:uid="{00000000-0005-0000-0000-00000B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2019143" y="6591300"/>
    <xdr:ext cx="820232" cy="3524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/>
      </xdr:blipFill>
      <xdr:spPr>
        <a:xfrm>
          <a:off x="12019143" y="6591300"/>
          <a:ext cx="820232" cy="352425"/>
        </a:xfrm>
        <a:prstGeom prst="rect">
          <a:avLst/>
        </a:prstGeom>
      </xdr:spPr>
    </xdr:pic>
    <xdr:clientData/>
  </xdr:absoluteAnchor>
  <xdr:absoluteAnchor>
    <xdr:pos x="11180149" y="6518910"/>
    <xdr:ext cx="758983" cy="43815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/>
      </xdr:blipFill>
      <xdr:spPr>
        <a:xfrm>
          <a:off x="11180149" y="6518910"/>
          <a:ext cx="758983" cy="438150"/>
        </a:xfrm>
        <a:prstGeom prst="rect">
          <a:avLst/>
        </a:prstGeom>
      </xdr:spPr>
    </xdr:pic>
    <xdr:clientData/>
  </xdr:absoluteAnchor>
  <xdr:absoluteAnchor>
    <xdr:pos x="11182025" y="6922770"/>
    <xdr:ext cx="1419225" cy="36195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/>
      </xdr:blipFill>
      <xdr:spPr>
        <a:xfrm>
          <a:off x="11182025" y="6922770"/>
          <a:ext cx="1419225" cy="361950"/>
        </a:xfrm>
        <a:prstGeom prst="rect">
          <a:avLst/>
        </a:prstGeom>
      </xdr:spPr>
    </xdr:pic>
    <xdr:clientData/>
  </xdr:absoluteAnchor>
  <xdr:absoluteAnchor>
    <xdr:pos x="10191425" y="6393180"/>
    <xdr:ext cx="161925" cy="22860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/>
      </xdr:blipFill>
      <xdr:spPr>
        <a:xfrm>
          <a:off x="10191425" y="6393180"/>
          <a:ext cx="161925" cy="228600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workbookViewId="0">
      <selection activeCell="I15" sqref="I1:I1048576"/>
    </sheetView>
  </sheetViews>
  <sheetFormatPr defaultColWidth="9.140625" defaultRowHeight="12.75" x14ac:dyDescent="0.2"/>
  <cols>
    <col min="1" max="1" width="5.28515625" style="1" customWidth="1"/>
    <col min="2" max="2" width="32.85546875" style="1" customWidth="1"/>
    <col min="3" max="3" width="13.85546875" style="5" customWidth="1"/>
    <col min="4" max="4" width="6.42578125" style="1" customWidth="1"/>
    <col min="5" max="5" width="6.42578125" style="9" customWidth="1"/>
    <col min="6" max="6" width="9.85546875" style="1" bestFit="1" customWidth="1"/>
    <col min="7" max="7" width="12.5703125" style="5" customWidth="1"/>
    <col min="8" max="8" width="7" style="5" bestFit="1" customWidth="1"/>
    <col min="9" max="9" width="12.5703125" style="1" customWidth="1"/>
    <col min="10" max="10" width="12.85546875" style="1" customWidth="1"/>
    <col min="11" max="11" width="22.28515625" style="1" customWidth="1"/>
    <col min="12" max="12" width="51.85546875" style="1" customWidth="1"/>
    <col min="13" max="13" width="10.5703125" style="1" customWidth="1"/>
    <col min="14" max="14" width="6.28515625" style="1" customWidth="1"/>
    <col min="15" max="15" width="9.140625" style="1" bestFit="1" customWidth="1"/>
    <col min="16" max="16384" width="9.140625" style="1"/>
  </cols>
  <sheetData>
    <row r="1" spans="1:14" ht="18.75" x14ac:dyDescent="0.2">
      <c r="A1" s="2"/>
      <c r="B1" s="2"/>
      <c r="C1" s="2"/>
      <c r="D1" s="2"/>
      <c r="E1" s="2"/>
      <c r="F1" s="2"/>
      <c r="G1" s="2"/>
      <c r="H1" s="2"/>
      <c r="I1" s="37"/>
      <c r="J1" s="37"/>
      <c r="K1" s="37"/>
      <c r="L1" s="37"/>
    </row>
    <row r="2" spans="1:14" ht="15.6" customHeight="1" x14ac:dyDescent="0.2">
      <c r="A2" s="45" t="s">
        <v>16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4" ht="37.9" customHeight="1" x14ac:dyDescent="0.2">
      <c r="A3" s="45" t="s">
        <v>29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15"/>
      <c r="N3" s="15"/>
    </row>
    <row r="4" spans="1:14" ht="15.75" x14ac:dyDescent="0.2">
      <c r="A4" s="38" t="s">
        <v>25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4" ht="36" customHeight="1" x14ac:dyDescent="0.2">
      <c r="A5" s="44" t="s">
        <v>11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4" ht="48.6" customHeight="1" x14ac:dyDescent="0.2">
      <c r="A6" s="39" t="s">
        <v>12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4" s="9" customFormat="1" ht="52.5" customHeight="1" x14ac:dyDescent="0.2">
      <c r="A7" s="32" t="s">
        <v>18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</row>
    <row r="8" spans="1:14" s="9" customFormat="1" ht="83.45" customHeight="1" x14ac:dyDescent="0.2">
      <c r="A8" s="33" t="s">
        <v>21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14" s="9" customFormat="1" ht="15.75" x14ac:dyDescent="0.2">
      <c r="A9" s="31" t="s">
        <v>13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1:14" s="9" customFormat="1" ht="15.75" x14ac:dyDescent="0.2">
      <c r="A10" s="31" t="s">
        <v>14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14" s="9" customFormat="1" ht="15.75" x14ac:dyDescent="0.2">
      <c r="A11" s="31" t="s">
        <v>15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14" s="9" customFormat="1" ht="28.9" customHeight="1" x14ac:dyDescent="0.2">
      <c r="A12" s="31" t="s">
        <v>17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</row>
    <row r="13" spans="1:14" s="9" customFormat="1" ht="15.75" x14ac:dyDescent="0.2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</row>
    <row r="14" spans="1:14" ht="66" customHeight="1" x14ac:dyDescent="0.2">
      <c r="A14" s="41" t="s">
        <v>8</v>
      </c>
      <c r="B14" s="42" t="s">
        <v>0</v>
      </c>
      <c r="C14" s="42" t="s">
        <v>10</v>
      </c>
      <c r="D14" s="41" t="s">
        <v>9</v>
      </c>
      <c r="E14" s="30"/>
      <c r="F14" s="41" t="s">
        <v>1</v>
      </c>
      <c r="G14" s="41"/>
      <c r="H14" s="41"/>
      <c r="I14" s="36" t="s">
        <v>2</v>
      </c>
      <c r="J14" s="36"/>
      <c r="K14" s="36"/>
      <c r="L14" s="30" t="s">
        <v>3</v>
      </c>
    </row>
    <row r="15" spans="1:14" ht="125.45" customHeight="1" x14ac:dyDescent="0.2">
      <c r="A15" s="41"/>
      <c r="B15" s="43"/>
      <c r="C15" s="42"/>
      <c r="D15" s="41"/>
      <c r="E15" s="30" t="s">
        <v>27</v>
      </c>
      <c r="F15" s="20" t="s">
        <v>26</v>
      </c>
      <c r="G15" s="28"/>
      <c r="H15" s="20"/>
      <c r="I15" s="21" t="s">
        <v>4</v>
      </c>
      <c r="J15" s="19" t="s">
        <v>5</v>
      </c>
      <c r="K15" s="19" t="s">
        <v>6</v>
      </c>
      <c r="L15" s="22" t="s">
        <v>19</v>
      </c>
    </row>
    <row r="16" spans="1:14" s="5" customFormat="1" ht="127.5" x14ac:dyDescent="0.2">
      <c r="A16" s="24">
        <v>1</v>
      </c>
      <c r="B16" s="27" t="s">
        <v>28</v>
      </c>
      <c r="C16" s="23" t="s">
        <v>22</v>
      </c>
      <c r="D16" s="16" t="s">
        <v>23</v>
      </c>
      <c r="E16" s="16">
        <v>9</v>
      </c>
      <c r="F16" s="26">
        <v>817</v>
      </c>
      <c r="G16" s="18"/>
      <c r="H16" s="17"/>
      <c r="I16" s="25" t="s">
        <v>20</v>
      </c>
      <c r="J16" s="25" t="s">
        <v>20</v>
      </c>
      <c r="K16" s="25" t="s">
        <v>20</v>
      </c>
      <c r="L16" s="17">
        <f>E16*F16</f>
        <v>7353</v>
      </c>
      <c r="N16" s="9"/>
    </row>
    <row r="17" spans="1:15" ht="24" x14ac:dyDescent="0.25">
      <c r="A17" s="14"/>
      <c r="B17" s="11" t="s">
        <v>7</v>
      </c>
      <c r="C17" s="11"/>
      <c r="D17" s="3"/>
      <c r="E17" s="3"/>
      <c r="F17" s="4"/>
      <c r="G17" s="29"/>
      <c r="H17" s="4"/>
      <c r="I17" s="4"/>
      <c r="J17" s="4"/>
      <c r="K17" s="13" t="s">
        <v>24</v>
      </c>
      <c r="L17" s="13">
        <f>SUM(L16:L16)</f>
        <v>7353</v>
      </c>
      <c r="M17" s="9"/>
    </row>
    <row r="18" spans="1:15" ht="15.75" hidden="1" x14ac:dyDescent="0.25">
      <c r="A18" s="5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5" ht="90" hidden="1" customHeight="1" x14ac:dyDescent="0.3">
      <c r="A19" s="8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12"/>
      <c r="N19" s="12"/>
      <c r="O19" s="12"/>
    </row>
    <row r="20" spans="1:15" ht="18.75" x14ac:dyDescent="0.3">
      <c r="B20" s="8"/>
      <c r="C20" s="8"/>
      <c r="D20" s="8"/>
      <c r="E20" s="8"/>
    </row>
    <row r="21" spans="1:1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</row>
    <row r="22" spans="1:15" x14ac:dyDescent="0.2">
      <c r="B22" s="10"/>
    </row>
    <row r="23" spans="1:15" x14ac:dyDescent="0.2">
      <c r="B23" s="10"/>
    </row>
  </sheetData>
  <mergeCells count="21">
    <mergeCell ref="A21:L21"/>
    <mergeCell ref="A12:L12"/>
    <mergeCell ref="B19:L19"/>
    <mergeCell ref="I14:K14"/>
    <mergeCell ref="I1:L1"/>
    <mergeCell ref="A4:L4"/>
    <mergeCell ref="A6:L6"/>
    <mergeCell ref="A14:A15"/>
    <mergeCell ref="B14:B15"/>
    <mergeCell ref="F14:H14"/>
    <mergeCell ref="D14:D15"/>
    <mergeCell ref="C14:C15"/>
    <mergeCell ref="A5:L5"/>
    <mergeCell ref="A13:L13"/>
    <mergeCell ref="A3:L3"/>
    <mergeCell ref="A2:L2"/>
    <mergeCell ref="A11:L11"/>
    <mergeCell ref="A7:L7"/>
    <mergeCell ref="A8:L8"/>
    <mergeCell ref="A9:L9"/>
    <mergeCell ref="A10:L10"/>
  </mergeCells>
  <pageMargins left="0.19685039370078741" right="0.19685039370078741" top="0.19685039370078741" bottom="0.19685039370078741" header="0.31496062992125984" footer="0.31496062992125984"/>
  <pageSetup paperSize="9" scale="7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2026-10-15T02:46:20Z</cp:lastPrinted>
  <dcterms:created xsi:type="dcterms:W3CDTF">2025-05-03T14:25:36Z</dcterms:created>
  <dcterms:modified xsi:type="dcterms:W3CDTF">2026-10-16T02:03:43Z</dcterms:modified>
</cp:coreProperties>
</file>