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3.26-ИБ Поставка дермат средствиндивид защиты (Колокольникова)\"/>
    </mc:Choice>
  </mc:AlternateContent>
  <xr:revisionPtr revIDLastSave="0" documentId="13_ncr:1_{150D3924-659D-41A9-BCB1-6DB14F49D2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81029" refMode="R1C1"/>
</workbook>
</file>

<file path=xl/calcChain.xml><?xml version="1.0" encoding="utf-8"?>
<calcChain xmlns="http://schemas.openxmlformats.org/spreadsheetml/2006/main">
  <c r="K14" i="3" l="1"/>
  <c r="K13" i="3"/>
  <c r="K12" i="3"/>
  <c r="K11" i="3"/>
  <c r="K10" i="3"/>
  <c r="K9" i="3"/>
  <c r="K8" i="3"/>
  <c r="K7" i="3"/>
  <c r="K6" i="3"/>
  <c r="K5" i="3"/>
  <c r="J14" i="3"/>
  <c r="J13" i="3"/>
  <c r="J12" i="3"/>
  <c r="J11" i="3"/>
  <c r="J10" i="3"/>
  <c r="J9" i="3"/>
  <c r="J8" i="3"/>
  <c r="J7" i="3"/>
  <c r="J6" i="3"/>
  <c r="J5" i="3"/>
  <c r="I10" i="3"/>
  <c r="I11" i="3"/>
  <c r="I12" i="3"/>
  <c r="I13" i="3"/>
  <c r="I14" i="3"/>
  <c r="I6" i="3"/>
  <c r="I7" i="3"/>
  <c r="I8" i="3"/>
  <c r="I9" i="3"/>
  <c r="I5" i="3"/>
  <c r="H14" i="3"/>
  <c r="H13" i="3"/>
  <c r="H12" i="3"/>
  <c r="H11" i="3"/>
  <c r="H10" i="3"/>
  <c r="H9" i="3"/>
  <c r="H8" i="3"/>
  <c r="H7" i="3"/>
  <c r="H6" i="3"/>
  <c r="H5" i="3"/>
  <c r="K15" i="3" l="1"/>
</calcChain>
</file>

<file path=xl/sharedStrings.xml><?xml version="1.0" encoding="utf-8"?>
<sst xmlns="http://schemas.openxmlformats.org/spreadsheetml/2006/main" count="38" uniqueCount="28">
  <si>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</si>
  <si>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</si>
  <si>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</si>
  <si>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</si>
  <si>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</si>
  <si>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</si>
  <si>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</si>
  <si>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</si>
  <si>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</si>
  <si>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</si>
  <si>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</si>
  <si>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</si>
  <si>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</si>
  <si>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</si>
  <si>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</si>
  <si>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шт</t>
  </si>
  <si>
    <t xml:space="preserve">Коммерческое предложение №б/н от 02.10.2026
</t>
  </si>
  <si>
    <t>Крем для защиты кожи рук и лица  гидрофобного действия (от  водорастворимых веществ -растворы кислот, щелочей, известь, цемент, удобрения и др.) 500 мл</t>
  </si>
  <si>
    <t>Крем для защиты кожи рук и лица  гидрофильного действия (от  водонерастворимых  вредных производственных факторов и веществ -нефтепродукты, краски, лаки,  смолы  технические масла, битум, гудрон, органические растворители и др) 500 мл</t>
  </si>
  <si>
    <t>Крем для защиты кожи рук и лица комбинированного(универсального) действия 500мл</t>
  </si>
  <si>
    <t>Очищающее крем-мыло для мытья рук 500мл</t>
  </si>
  <si>
    <t>Крем восстанавливающий регенерирующий 500мл</t>
  </si>
  <si>
    <t xml:space="preserve">Средство для ног
с противогрибковым действием 100мл
</t>
  </si>
  <si>
    <t>Крем для защиты кожи при негативном воздействии окружающей среды 100мл</t>
  </si>
  <si>
    <t xml:space="preserve">Средства для защиты от биологических вредных факторов (от укусов кровососущих насекомых, клещей) 100мл
</t>
  </si>
  <si>
    <t xml:space="preserve">Коммерческое предложение №б/н от 05.10.2026
</t>
  </si>
  <si>
    <t xml:space="preserve">Коммерческое предложение №ТДВ00000548/1 от 01.10.2026
</t>
  </si>
  <si>
    <t>Средство (паста) для кожи очищающее с натуральным абразивом 200мл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</si>
</sst>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"/>
  </numFmts>
  <fonts count="11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11"/>
  <sheetViews>
    <sheetView tabSelected="1" zoomScale="84" zoomScaleNormal="84" workbookViewId="0">
      <selection activeCell="B9" sqref="B9"/>
    </sheetView>
  </sheetViews>
  <sheetFormatPr defaultRowHeight="12.75" x14ac:dyDescent="0.25"/>
  <cols>
    <col min="1" max="1" width="3.42578125" style="3" customWidth="1"/>
    <col min="2" max="2" width="38.28515625" style="1" customWidth="1"/>
    <col min="3" max="3" width="6.7109375" style="7" customWidth="1"/>
    <col min="4" max="4" width="4.7109375" style="7" customWidth="1"/>
    <col min="5" max="5" width="11.7109375" style="7" customWidth="1"/>
    <col min="6" max="6" width="12.42578125" style="7" customWidth="1"/>
    <col min="7" max="7" width="12.28515625" style="7" customWidth="1"/>
    <col min="8" max="8" width="10.42578125" style="1" customWidth="1"/>
    <col min="9" max="9" width="8.5703125" style="1" customWidth="1"/>
    <col min="10" max="10" width="10.85546875" style="1" customWidth="1"/>
    <col min="11" max="11" width="11.7109375" style="1" customWidth="1"/>
    <col min="12" max="16384" width="9.140625" style="1"/>
  </cols>
  <sheetData>
    <row r="1" spans="1:147" ht="67.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7" ht="18.75" customHeight="1" x14ac:dyDescent="0.25">
      <c r="A2" s="17" t="s">
        <v>0</v>
      </c>
      <c r="B2" s="17" t="s">
        <v>13</v>
      </c>
      <c r="C2" s="17" t="s">
        <v>3</v>
      </c>
      <c r="D2" s="17" t="s">
        <v>1</v>
      </c>
      <c r="E2" s="18" t="s">
        <v>4</v>
      </c>
      <c r="F2" s="18"/>
      <c r="G2" s="18"/>
      <c r="H2" s="17" t="s">
        <v>2</v>
      </c>
      <c r="I2" s="17" t="s">
        <v>5</v>
      </c>
      <c r="J2" s="17" t="s">
        <v>8</v>
      </c>
      <c r="K2" s="17" t="s">
        <v>6</v>
      </c>
    </row>
    <row r="3" spans="1:147" s="2" customFormat="1" ht="26.25" customHeight="1" x14ac:dyDescent="0.25">
      <c r="A3" s="17"/>
      <c r="B3" s="17"/>
      <c r="C3" s="17"/>
      <c r="D3" s="17"/>
      <c r="E3" s="8" t="s">
        <v>7</v>
      </c>
      <c r="F3" s="8" t="s">
        <v>10</v>
      </c>
      <c r="G3" s="8" t="s">
        <v>11</v>
      </c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60" customHeight="1" x14ac:dyDescent="0.25">
      <c r="A4" s="17"/>
      <c r="B4" s="17"/>
      <c r="C4" s="17"/>
      <c r="D4" s="17"/>
      <c r="E4" s="9" t="s">
        <v>16</v>
      </c>
      <c r="F4" s="9" t="s">
        <v>26</v>
      </c>
      <c r="G4" s="9" t="s">
        <v>25</v>
      </c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129" customHeight="1" x14ac:dyDescent="0.25">
      <c r="A5" s="12">
        <v>1</v>
      </c>
      <c r="B5" s="19" t="s">
        <v>18</v>
      </c>
      <c r="C5" s="11" t="s">
        <v>15</v>
      </c>
      <c r="D5" s="11">
        <v>16</v>
      </c>
      <c r="E5" s="14">
        <v>145</v>
      </c>
      <c r="F5" s="14">
        <v>343.37</v>
      </c>
      <c r="G5" s="14">
        <v>360.54</v>
      </c>
      <c r="H5" s="13">
        <f>E5</f>
        <v>145</v>
      </c>
      <c r="I5" s="13">
        <f>AVERAGE(E5:G5)</f>
        <v>282.97000000000003</v>
      </c>
      <c r="J5" s="13">
        <f>H5</f>
        <v>145</v>
      </c>
      <c r="K5" s="13">
        <f>J5*D5</f>
        <v>2320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s="2" customFormat="1" ht="85.5" customHeight="1" x14ac:dyDescent="0.25">
      <c r="A6" s="12">
        <v>2</v>
      </c>
      <c r="B6" s="19" t="s">
        <v>17</v>
      </c>
      <c r="C6" s="11" t="s">
        <v>15</v>
      </c>
      <c r="D6" s="11">
        <v>66</v>
      </c>
      <c r="E6" s="14">
        <v>145</v>
      </c>
      <c r="F6" s="14">
        <v>452.93</v>
      </c>
      <c r="G6" s="14">
        <v>475.57</v>
      </c>
      <c r="H6" s="13">
        <f>E6</f>
        <v>145</v>
      </c>
      <c r="I6" s="13">
        <f t="shared" ref="I6:I14" si="0">AVERAGE(E6:G6)</f>
        <v>357.83333333333331</v>
      </c>
      <c r="J6" s="13">
        <f>H6</f>
        <v>145</v>
      </c>
      <c r="K6" s="13">
        <f>J6*D6</f>
        <v>9570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</row>
    <row r="7" spans="1:147" s="2" customFormat="1" ht="65.25" customHeight="1" x14ac:dyDescent="0.25">
      <c r="A7" s="12">
        <v>3</v>
      </c>
      <c r="B7" s="19" t="s">
        <v>19</v>
      </c>
      <c r="C7" s="11" t="s">
        <v>15</v>
      </c>
      <c r="D7" s="11">
        <v>20</v>
      </c>
      <c r="E7" s="14">
        <v>145</v>
      </c>
      <c r="F7" s="14">
        <v>397.23</v>
      </c>
      <c r="G7" s="14">
        <v>417.09</v>
      </c>
      <c r="H7" s="13">
        <f>E7</f>
        <v>145</v>
      </c>
      <c r="I7" s="13">
        <f t="shared" si="0"/>
        <v>319.77333333333331</v>
      </c>
      <c r="J7" s="13">
        <f>H7</f>
        <v>145</v>
      </c>
      <c r="K7" s="13">
        <f>J7*D7</f>
        <v>2900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</row>
    <row r="8" spans="1:147" s="2" customFormat="1" ht="47.25" customHeight="1" x14ac:dyDescent="0.25">
      <c r="A8" s="12">
        <v>4</v>
      </c>
      <c r="B8" s="19" t="s">
        <v>20</v>
      </c>
      <c r="C8" s="11" t="s">
        <v>15</v>
      </c>
      <c r="D8" s="11">
        <v>144</v>
      </c>
      <c r="E8" s="14">
        <v>96</v>
      </c>
      <c r="F8" s="14">
        <v>154.33000000000001</v>
      </c>
      <c r="G8" s="14">
        <v>162.05000000000001</v>
      </c>
      <c r="H8" s="13">
        <f>E8</f>
        <v>96</v>
      </c>
      <c r="I8" s="13">
        <f t="shared" si="0"/>
        <v>137.46</v>
      </c>
      <c r="J8" s="13">
        <f>H8</f>
        <v>96</v>
      </c>
      <c r="K8" s="13">
        <f>J8*D8</f>
        <v>13824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</row>
    <row r="9" spans="1:147" s="2" customFormat="1" ht="38.25" customHeight="1" x14ac:dyDescent="0.25">
      <c r="A9" s="12">
        <v>5</v>
      </c>
      <c r="B9" s="19" t="s">
        <v>27</v>
      </c>
      <c r="C9" s="11" t="s">
        <v>15</v>
      </c>
      <c r="D9" s="11">
        <v>20</v>
      </c>
      <c r="E9" s="14">
        <v>55</v>
      </c>
      <c r="F9" s="14">
        <v>213.38</v>
      </c>
      <c r="G9" s="14">
        <v>224.05</v>
      </c>
      <c r="H9" s="13">
        <f>E9</f>
        <v>55</v>
      </c>
      <c r="I9" s="13">
        <f t="shared" si="0"/>
        <v>164.14333333333335</v>
      </c>
      <c r="J9" s="13">
        <f>H9</f>
        <v>55</v>
      </c>
      <c r="K9" s="13">
        <f>J9*D9</f>
        <v>1100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</row>
    <row r="10" spans="1:147" s="2" customFormat="1" ht="47.25" customHeight="1" x14ac:dyDescent="0.25">
      <c r="A10" s="12">
        <v>6</v>
      </c>
      <c r="B10" s="19" t="s">
        <v>21</v>
      </c>
      <c r="C10" s="11" t="s">
        <v>15</v>
      </c>
      <c r="D10" s="11">
        <v>109</v>
      </c>
      <c r="E10" s="14">
        <v>145</v>
      </c>
      <c r="F10" s="14">
        <v>423.4</v>
      </c>
      <c r="G10" s="14">
        <v>444.57</v>
      </c>
      <c r="H10" s="13">
        <f>E10</f>
        <v>145</v>
      </c>
      <c r="I10" s="13">
        <f>AVERAGE(E10:G10)</f>
        <v>337.65666666666669</v>
      </c>
      <c r="J10" s="13">
        <f>H10</f>
        <v>145</v>
      </c>
      <c r="K10" s="13">
        <f>J10*D10</f>
        <v>15805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</row>
    <row r="11" spans="1:147" s="2" customFormat="1" ht="39" customHeight="1" x14ac:dyDescent="0.25">
      <c r="A11" s="12">
        <v>7</v>
      </c>
      <c r="B11" s="20" t="s">
        <v>22</v>
      </c>
      <c r="C11" s="11" t="s">
        <v>15</v>
      </c>
      <c r="D11" s="11">
        <v>40</v>
      </c>
      <c r="E11" s="14">
        <v>50</v>
      </c>
      <c r="F11" s="14">
        <v>169.09</v>
      </c>
      <c r="G11" s="14">
        <v>177.54</v>
      </c>
      <c r="H11" s="13">
        <f>E11</f>
        <v>50</v>
      </c>
      <c r="I11" s="13">
        <f t="shared" si="0"/>
        <v>132.21</v>
      </c>
      <c r="J11" s="13">
        <f>H11</f>
        <v>50</v>
      </c>
      <c r="K11" s="13">
        <f>J11*D11</f>
        <v>2000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</row>
    <row r="12" spans="1:147" s="2" customFormat="1" ht="47.25" customHeight="1" x14ac:dyDescent="0.25">
      <c r="A12" s="12">
        <v>8</v>
      </c>
      <c r="B12" s="19" t="s">
        <v>23</v>
      </c>
      <c r="C12" s="11" t="s">
        <v>15</v>
      </c>
      <c r="D12" s="11">
        <v>10</v>
      </c>
      <c r="E12" s="14">
        <v>79</v>
      </c>
      <c r="F12" s="14">
        <v>245.59</v>
      </c>
      <c r="G12" s="14">
        <v>257.87</v>
      </c>
      <c r="H12" s="13">
        <f>E12</f>
        <v>79</v>
      </c>
      <c r="I12" s="13">
        <f t="shared" si="0"/>
        <v>194.15333333333334</v>
      </c>
      <c r="J12" s="13">
        <f>H12</f>
        <v>79</v>
      </c>
      <c r="K12" s="13">
        <f>J12*D12</f>
        <v>790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</row>
    <row r="13" spans="1:147" s="2" customFormat="1" ht="47.25" customHeight="1" x14ac:dyDescent="0.25">
      <c r="A13" s="12">
        <v>9</v>
      </c>
      <c r="B13" s="19" t="s">
        <v>23</v>
      </c>
      <c r="C13" s="11" t="s">
        <v>15</v>
      </c>
      <c r="D13" s="11">
        <v>7</v>
      </c>
      <c r="E13" s="14">
        <v>50</v>
      </c>
      <c r="F13" s="14">
        <v>311.33999999999997</v>
      </c>
      <c r="G13" s="14">
        <v>326.91000000000003</v>
      </c>
      <c r="H13" s="13">
        <f>E13</f>
        <v>50</v>
      </c>
      <c r="I13" s="13">
        <f t="shared" si="0"/>
        <v>229.41666666666666</v>
      </c>
      <c r="J13" s="13">
        <f>H13</f>
        <v>50</v>
      </c>
      <c r="K13" s="13">
        <f>J13*D13</f>
        <v>350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</row>
    <row r="14" spans="1:147" s="2" customFormat="1" ht="77.25" customHeight="1" x14ac:dyDescent="0.25">
      <c r="A14" s="12">
        <v>10</v>
      </c>
      <c r="B14" s="19" t="s">
        <v>24</v>
      </c>
      <c r="C14" s="11" t="s">
        <v>15</v>
      </c>
      <c r="D14" s="11">
        <v>5</v>
      </c>
      <c r="E14" s="14">
        <v>250</v>
      </c>
      <c r="F14" s="14">
        <v>327.45</v>
      </c>
      <c r="G14" s="14">
        <v>343.82</v>
      </c>
      <c r="H14" s="13">
        <f>E14</f>
        <v>250</v>
      </c>
      <c r="I14" s="13">
        <f t="shared" si="0"/>
        <v>307.08999999999997</v>
      </c>
      <c r="J14" s="13">
        <f>H14</f>
        <v>250</v>
      </c>
      <c r="K14" s="13">
        <f>J14*D14</f>
        <v>1250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</row>
    <row r="15" spans="1:147" ht="20.25" customHeight="1" x14ac:dyDescent="0.25">
      <c r="A15" s="21" t="s">
        <v>12</v>
      </c>
      <c r="B15" s="21"/>
      <c r="C15" s="21"/>
      <c r="D15" s="21"/>
      <c r="E15" s="21"/>
      <c r="F15" s="21"/>
      <c r="G15" s="21"/>
      <c r="H15" s="21"/>
      <c r="I15" s="21"/>
      <c r="J15" s="21"/>
      <c r="K15" s="10">
        <f>SUM(K5:K14)</f>
        <v>49909</v>
      </c>
    </row>
    <row r="16" spans="1:147" x14ac:dyDescent="0.25">
      <c r="B16" s="4"/>
      <c r="C16" s="4"/>
      <c r="D16" s="4"/>
      <c r="E16" s="4"/>
      <c r="F16" s="4"/>
      <c r="G16" s="4"/>
    </row>
    <row r="17" spans="1:14" x14ac:dyDescent="0.25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5"/>
      <c r="M17" s="5"/>
      <c r="N17" s="6"/>
    </row>
    <row r="18" spans="1:14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4" x14ac:dyDescent="0.25">
      <c r="C19" s="1"/>
      <c r="D19" s="1"/>
      <c r="E19" s="1"/>
      <c r="F19" s="1"/>
      <c r="G19" s="1"/>
    </row>
    <row r="20" spans="1:14" x14ac:dyDescent="0.25">
      <c r="C20" s="1"/>
      <c r="D20" s="1"/>
      <c r="E20" s="1"/>
      <c r="F20" s="1"/>
      <c r="G20" s="1"/>
    </row>
    <row r="21" spans="1:14" x14ac:dyDescent="0.25">
      <c r="C21" s="1"/>
      <c r="D21" s="1"/>
      <c r="E21" s="1"/>
      <c r="F21" s="1"/>
      <c r="G21" s="1"/>
    </row>
    <row r="22" spans="1:14" x14ac:dyDescent="0.25">
      <c r="C22" s="1"/>
      <c r="D22" s="1"/>
      <c r="E22" s="1"/>
      <c r="F22" s="1"/>
      <c r="G22" s="1"/>
    </row>
    <row r="23" spans="1:14" x14ac:dyDescent="0.25">
      <c r="C23" s="1"/>
      <c r="D23" s="1"/>
      <c r="E23" s="1"/>
      <c r="F23" s="1"/>
      <c r="G23" s="1"/>
    </row>
    <row r="24" spans="1:14" x14ac:dyDescent="0.25">
      <c r="C24" s="1"/>
      <c r="D24" s="1"/>
      <c r="E24" s="1"/>
      <c r="F24" s="1"/>
      <c r="G24" s="1"/>
    </row>
    <row r="25" spans="1:14" x14ac:dyDescent="0.25">
      <c r="C25" s="1"/>
      <c r="D25" s="1"/>
      <c r="E25" s="1"/>
      <c r="F25" s="1"/>
      <c r="G25" s="1"/>
    </row>
    <row r="26" spans="1:14" x14ac:dyDescent="0.25">
      <c r="C26" s="1"/>
      <c r="D26" s="1"/>
      <c r="E26" s="1"/>
      <c r="F26" s="1"/>
      <c r="G26" s="1"/>
    </row>
    <row r="27" spans="1:14" x14ac:dyDescent="0.25">
      <c r="C27" s="1"/>
      <c r="D27" s="1"/>
      <c r="E27" s="1"/>
      <c r="F27" s="1"/>
      <c r="G27" s="1"/>
    </row>
    <row r="28" spans="1:14" x14ac:dyDescent="0.25">
      <c r="C28" s="1"/>
      <c r="D28" s="1"/>
      <c r="E28" s="1"/>
      <c r="F28" s="1"/>
      <c r="G28" s="1"/>
    </row>
    <row r="29" spans="1:14" x14ac:dyDescent="0.25">
      <c r="C29" s="1"/>
      <c r="D29" s="1"/>
      <c r="E29" s="1"/>
      <c r="F29" s="1"/>
      <c r="G29" s="1"/>
    </row>
    <row r="30" spans="1:14" x14ac:dyDescent="0.25">
      <c r="C30" s="1"/>
      <c r="D30" s="1"/>
      <c r="E30" s="1"/>
      <c r="F30" s="1"/>
      <c r="G30" s="1"/>
    </row>
    <row r="31" spans="1:14" x14ac:dyDescent="0.25">
      <c r="C31" s="1"/>
      <c r="D31" s="1"/>
      <c r="E31" s="1"/>
      <c r="F31" s="1"/>
      <c r="G31" s="1"/>
    </row>
    <row r="32" spans="1:14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  <row r="803" spans="3:7" x14ac:dyDescent="0.25">
      <c r="C803" s="1"/>
      <c r="D803" s="1"/>
      <c r="E803" s="1"/>
      <c r="F803" s="1"/>
      <c r="G803" s="1"/>
    </row>
    <row r="804" spans="3:7" x14ac:dyDescent="0.25">
      <c r="C804" s="1"/>
      <c r="D804" s="1"/>
      <c r="E804" s="1"/>
      <c r="F804" s="1"/>
      <c r="G804" s="1"/>
    </row>
    <row r="805" spans="3:7" x14ac:dyDescent="0.25">
      <c r="C805" s="1"/>
      <c r="D805" s="1"/>
      <c r="E805" s="1"/>
      <c r="F805" s="1"/>
      <c r="G805" s="1"/>
    </row>
    <row r="806" spans="3:7" x14ac:dyDescent="0.25">
      <c r="C806" s="1"/>
      <c r="D806" s="1"/>
      <c r="E806" s="1"/>
      <c r="F806" s="1"/>
      <c r="G806" s="1"/>
    </row>
    <row r="807" spans="3:7" x14ac:dyDescent="0.25">
      <c r="C807" s="1"/>
      <c r="D807" s="1"/>
      <c r="E807" s="1"/>
      <c r="F807" s="1"/>
      <c r="G807" s="1"/>
    </row>
    <row r="808" spans="3:7" x14ac:dyDescent="0.25">
      <c r="C808" s="1"/>
      <c r="D808" s="1"/>
      <c r="E808" s="1"/>
      <c r="F808" s="1"/>
      <c r="G808" s="1"/>
    </row>
    <row r="809" spans="3:7" x14ac:dyDescent="0.25">
      <c r="C809" s="1"/>
      <c r="D809" s="1"/>
      <c r="E809" s="1"/>
      <c r="F809" s="1"/>
      <c r="G809" s="1"/>
    </row>
    <row r="810" spans="3:7" x14ac:dyDescent="0.25">
      <c r="C810" s="1"/>
      <c r="D810" s="1"/>
      <c r="E810" s="1"/>
      <c r="F810" s="1"/>
      <c r="G810" s="1"/>
    </row>
    <row r="811" spans="3:7" x14ac:dyDescent="0.25">
      <c r="C811" s="1"/>
      <c r="D811" s="1"/>
      <c r="E811" s="1"/>
      <c r="F811" s="1"/>
      <c r="G811" s="1"/>
    </row>
  </sheetData>
  <mergeCells count="12">
    <mergeCell ref="A17:K18"/>
    <mergeCell ref="A15:J15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14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2026-10-20T11:03:05Z</cp:lastPrinted>
  <dcterms:created xsi:type="dcterms:W3CDTF">2006-09-28T05:33:49Z</dcterms:created>
  <dcterms:modified xsi:type="dcterms:W3CDTF">2026-10-20T12:29:35Z</dcterms:modified>
  <dc:language>ru-RU</dc:language>
</cp:coreProperties>
</file>