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38.26-ИБ Поставка песка (Колокольникова)\"/>
    </mc:Choice>
  </mc:AlternateContent>
  <xr:revisionPtr revIDLastSave="0" documentId="13_ncr:1_{0B3F9AE7-549B-4E5D-9D5D-C71BD4BD0202}" xr6:coauthVersionLast="47" xr6:coauthVersionMax="47" xr10:uidLastSave="{00000000-0000-0000-0000-000000000000}"/>
  <bookViews>
    <workbookView xWindow="495" yWindow="120" windowWidth="14085" windowHeight="15390" xr2:uid="{00000000-000D-0000-FFFF-FFFF00000000}"/>
  </bookViews>
  <sheets>
    <sheet name="Распределение" sheetId="3" r:id="rId1"/>
  </sheets>
  <calcPr calcId="191029" refMode="R1C1"/>
</workbook>
</file>

<file path=xl/calcChain.xml><?xml version="1.0" encoding="utf-8"?>
<calcChain xmlns="http://schemas.openxmlformats.org/spreadsheetml/2006/main">
  <c r="K5" i="3" l="1"/>
  <c r="H5" i="3"/>
  <c r="J5" i="3" s="1"/>
  <c r="I5" i="3" l="1"/>
  <c r="K6" i="3" l="1"/>
</calcChain>
</file>

<file path=xl/sharedStrings.xml><?xml version="1.0" encoding="utf-8"?>
<sst xmlns="http://schemas.openxmlformats.org/spreadsheetml/2006/main" count="20" uniqueCount="20">
  <si>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</si>
  <si>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</si>
  <si>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</si>
  <si>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</si>
  <si>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</si>
  <si>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</si>
  <si>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</si>
  <si>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</si>
  <si>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</si>
  <si>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</si>
  <si>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</si>
  <si>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</si>
  <si>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</si>
  <si>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</si>
  <si>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</si>
  <si>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Песок</t>
  </si>
  <si>
    <t>м³</t>
  </si>
  <si>
    <t>Коммерческое предложение № б/н от 05.10.2026</t>
  </si>
  <si>
    <t>Коммерческое предложение №16 от 05.10.2026</t>
  </si>
  <si>
    <t xml:space="preserve">Ценовая информация с сайта: https://www.avito.ru №б/н от 08.10.2026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</si>
</sst>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"/>
  </numFmts>
  <fonts count="9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Q802"/>
  <sheetViews>
    <sheetView tabSelected="1" zoomScale="85" zoomScaleNormal="85" workbookViewId="0">
      <selection activeCell="C5" sqref="C5"/>
    </sheetView>
  </sheetViews>
  <sheetFormatPr defaultRowHeight="12.75" x14ac:dyDescent="0.25"/>
  <cols>
    <col min="1" max="1" width="3.42578125" style="3" customWidth="1"/>
    <col min="2" max="2" width="31.7109375" style="1" customWidth="1"/>
    <col min="3" max="3" width="6.7109375" style="7" customWidth="1"/>
    <col min="4" max="4" width="4.7109375" style="7" customWidth="1"/>
    <col min="5" max="5" width="13.85546875" style="7" customWidth="1"/>
    <col min="6" max="6" width="14.42578125" style="7" customWidth="1"/>
    <col min="7" max="7" width="14.7109375" style="7" customWidth="1"/>
    <col min="8" max="8" width="12.5703125" style="1" customWidth="1"/>
    <col min="9" max="9" width="10" style="1" customWidth="1"/>
    <col min="10" max="10" width="12.7109375" style="1" customWidth="1"/>
    <col min="11" max="11" width="11.7109375" style="1" customWidth="1"/>
    <col min="12" max="16384" width="9.140625" style="1"/>
  </cols>
  <sheetData>
    <row r="1" spans="1:147" ht="67.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47" ht="18.75" customHeight="1" x14ac:dyDescent="0.25">
      <c r="A2" s="21" t="s">
        <v>0</v>
      </c>
      <c r="B2" s="21" t="s">
        <v>13</v>
      </c>
      <c r="C2" s="21" t="s">
        <v>3</v>
      </c>
      <c r="D2" s="21" t="s">
        <v>1</v>
      </c>
      <c r="E2" s="22" t="s">
        <v>4</v>
      </c>
      <c r="F2" s="22"/>
      <c r="G2" s="22"/>
      <c r="H2" s="21" t="s">
        <v>2</v>
      </c>
      <c r="I2" s="21" t="s">
        <v>5</v>
      </c>
      <c r="J2" s="21" t="s">
        <v>8</v>
      </c>
      <c r="K2" s="21" t="s">
        <v>6</v>
      </c>
    </row>
    <row r="3" spans="1:147" s="2" customFormat="1" ht="26.25" customHeight="1" x14ac:dyDescent="0.25">
      <c r="A3" s="21"/>
      <c r="B3" s="21"/>
      <c r="C3" s="21"/>
      <c r="D3" s="21"/>
      <c r="E3" s="8" t="s">
        <v>7</v>
      </c>
      <c r="F3" s="8" t="s">
        <v>10</v>
      </c>
      <c r="G3" s="8" t="s">
        <v>11</v>
      </c>
      <c r="H3" s="21"/>
      <c r="I3" s="21"/>
      <c r="J3" s="21"/>
      <c r="K3" s="2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54.75" customHeight="1" x14ac:dyDescent="0.25">
      <c r="A4" s="21"/>
      <c r="B4" s="21"/>
      <c r="C4" s="21"/>
      <c r="D4" s="21"/>
      <c r="E4" s="9" t="s">
        <v>17</v>
      </c>
      <c r="F4" s="9" t="s">
        <v>18</v>
      </c>
      <c r="G4" s="9" t="s">
        <v>19</v>
      </c>
      <c r="H4" s="21"/>
      <c r="I4" s="21"/>
      <c r="J4" s="21"/>
      <c r="K4" s="2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45.75" customHeight="1" x14ac:dyDescent="0.25">
      <c r="A5" s="8">
        <v>1</v>
      </c>
      <c r="B5" s="11" t="s">
        <v>15</v>
      </c>
      <c r="C5" s="11" t="s">
        <v>16</v>
      </c>
      <c r="D5" s="11">
        <v>54</v>
      </c>
      <c r="E5" s="13">
        <v>900</v>
      </c>
      <c r="F5" s="13">
        <v>1100</v>
      </c>
      <c r="G5" s="13">
        <v>1500</v>
      </c>
      <c r="H5" s="14">
        <f>MIN(E5:G5)</f>
        <v>900</v>
      </c>
      <c r="I5" s="14">
        <f>AVERAGE(E5:G5)</f>
        <v>1166.6666666666667</v>
      </c>
      <c r="J5" s="14">
        <f>H5</f>
        <v>900</v>
      </c>
      <c r="K5" s="12">
        <f>J5*D5</f>
        <v>48600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ht="20.25" customHeight="1" x14ac:dyDescent="0.25">
      <c r="A6" s="16" t="s">
        <v>12</v>
      </c>
      <c r="B6" s="17"/>
      <c r="C6" s="18"/>
      <c r="D6" s="18"/>
      <c r="E6" s="18"/>
      <c r="F6" s="18"/>
      <c r="G6" s="18"/>
      <c r="H6" s="18"/>
      <c r="I6" s="18"/>
      <c r="J6" s="19"/>
      <c r="K6" s="10">
        <f>SUM(K5:K5)</f>
        <v>48600</v>
      </c>
    </row>
    <row r="7" spans="1:147" x14ac:dyDescent="0.25">
      <c r="B7" s="4"/>
      <c r="C7" s="4"/>
      <c r="D7" s="4"/>
      <c r="E7" s="4"/>
      <c r="F7" s="4"/>
      <c r="G7" s="4"/>
    </row>
    <row r="8" spans="1:147" x14ac:dyDescent="0.25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5"/>
      <c r="M8" s="5"/>
      <c r="N8" s="6"/>
    </row>
    <row r="9" spans="1:147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47" x14ac:dyDescent="0.25">
      <c r="C10" s="1"/>
      <c r="D10" s="1"/>
      <c r="E10" s="1"/>
      <c r="F10" s="1"/>
      <c r="G10" s="1"/>
    </row>
    <row r="11" spans="1:147" x14ac:dyDescent="0.25">
      <c r="C11" s="1"/>
      <c r="D11" s="1"/>
      <c r="E11" s="1"/>
      <c r="F11" s="1"/>
      <c r="G11" s="1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</sheetData>
  <mergeCells count="12">
    <mergeCell ref="A8:K9"/>
    <mergeCell ref="A6:J6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5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Кристина</cp:lastModifiedBy>
  <cp:revision>4</cp:revision>
  <cp:lastPrinted>2026-10-14T11:47:01Z</cp:lastPrinted>
  <dcterms:created xsi:type="dcterms:W3CDTF">2006-09-28T05:33:49Z</dcterms:created>
  <dcterms:modified xsi:type="dcterms:W3CDTF">2026-10-14T13:09:29Z</dcterms:modified>
  <dc:language>ru-RU</dc:language>
</cp:coreProperties>
</file>